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60" windowWidth="21105" windowHeight="4545" activeTab="11"/>
  </bookViews>
  <sheets>
    <sheet name="январь" sheetId="12" r:id="rId1"/>
    <sheet name="февраль" sheetId="13" r:id="rId2"/>
    <sheet name="март" sheetId="14" r:id="rId3"/>
    <sheet name="апрель" sheetId="15" r:id="rId4"/>
    <sheet name="май" sheetId="16" r:id="rId5"/>
    <sheet name="июнь" sheetId="17" r:id="rId6"/>
    <sheet name="июль" sheetId="18" r:id="rId7"/>
    <sheet name="август" sheetId="19" r:id="rId8"/>
    <sheet name="сентябрь" sheetId="20" r:id="rId9"/>
    <sheet name="октябрь" sheetId="21" r:id="rId10"/>
    <sheet name="ноябрь" sheetId="22" r:id="rId11"/>
    <sheet name="декабрь" sheetId="23" r:id="rId12"/>
  </sheets>
  <definedNames>
    <definedName name="_xlnm._FilterDatabase" localSheetId="0" hidden="1">январь!$A$6:$K$54</definedName>
    <definedName name="_xlnm.Print_Area" localSheetId="0">январь!$A$1:$L$71</definedName>
  </definedNames>
  <calcPr calcId="145621"/>
</workbook>
</file>

<file path=xl/calcChain.xml><?xml version="1.0" encoding="utf-8"?>
<calcChain xmlns="http://schemas.openxmlformats.org/spreadsheetml/2006/main">
  <c r="A8" i="23" l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D64" i="22" l="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8" i="20" l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I64" i="23" l="1"/>
  <c r="C64" i="23"/>
  <c r="D64" i="23"/>
  <c r="G64" i="23"/>
  <c r="F64" i="23"/>
  <c r="K64" i="23"/>
  <c r="L64" i="23"/>
  <c r="E64" i="23"/>
  <c r="H64" i="23"/>
  <c r="J64" i="23"/>
  <c r="L64" i="22"/>
  <c r="G64" i="22"/>
  <c r="K64" i="22"/>
  <c r="J64" i="22"/>
  <c r="I64" i="22"/>
  <c r="F64" i="22"/>
  <c r="C64" i="22"/>
  <c r="E64" i="22"/>
  <c r="H64" i="22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J64" i="21" l="1"/>
  <c r="K64" i="21"/>
  <c r="D64" i="21"/>
  <c r="L64" i="21"/>
  <c r="I64" i="21"/>
  <c r="H64" i="21"/>
  <c r="L64" i="19"/>
  <c r="G64" i="21" l="1"/>
  <c r="C64" i="21"/>
  <c r="F64" i="21"/>
  <c r="E64" i="21"/>
  <c r="D64" i="20"/>
  <c r="I64" i="20"/>
  <c r="I64" i="19"/>
  <c r="C64" i="19"/>
  <c r="J64" i="19"/>
  <c r="H64" i="19"/>
  <c r="D64" i="19"/>
  <c r="F64" i="19"/>
  <c r="G64" i="19"/>
  <c r="E64" i="19"/>
  <c r="K64" i="19"/>
  <c r="G64" i="20" l="1"/>
  <c r="L64" i="20"/>
  <c r="J64" i="20"/>
  <c r="K64" i="20"/>
  <c r="H64" i="20"/>
  <c r="E64" i="20"/>
  <c r="C64" i="20"/>
  <c r="F64" i="20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G64" i="18" l="1"/>
  <c r="D64" i="18"/>
  <c r="F64" i="18"/>
  <c r="C64" i="18"/>
  <c r="E64" i="18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L64" i="18" l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I64" i="18" l="1"/>
  <c r="J64" i="18"/>
  <c r="H64" i="18"/>
  <c r="K64" i="18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E64" i="15" l="1"/>
  <c r="I64" i="15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H64" i="17" l="1"/>
  <c r="L64" i="17"/>
  <c r="J64" i="17"/>
  <c r="G64" i="17"/>
  <c r="F64" i="17"/>
  <c r="K64" i="17"/>
  <c r="C64" i="17"/>
  <c r="E64" i="17"/>
  <c r="I64" i="17"/>
  <c r="D64" i="17"/>
  <c r="E64" i="16"/>
  <c r="J64" i="16"/>
  <c r="K64" i="16"/>
  <c r="G64" i="16"/>
  <c r="C64" i="16"/>
  <c r="D64" i="16"/>
  <c r="H64" i="16"/>
  <c r="F64" i="16"/>
  <c r="I64" i="16"/>
  <c r="L64" i="16"/>
  <c r="D64" i="15"/>
  <c r="K64" i="15"/>
  <c r="J64" i="15"/>
  <c r="G64" i="15"/>
  <c r="F64" i="15"/>
  <c r="H64" i="15"/>
  <c r="C64" i="15"/>
  <c r="L64" i="15"/>
  <c r="D64" i="13"/>
  <c r="H64" i="13" l="1"/>
  <c r="I64" i="13"/>
  <c r="L64" i="13"/>
  <c r="E64" i="13"/>
  <c r="J64" i="13"/>
  <c r="G64" i="13"/>
  <c r="K64" i="13"/>
  <c r="F64" i="13"/>
  <c r="C64" i="13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D64" i="14" l="1"/>
  <c r="E64" i="14"/>
  <c r="G64" i="14"/>
  <c r="I64" i="14"/>
  <c r="H64" i="14"/>
  <c r="J64" i="14"/>
  <c r="F64" i="14"/>
  <c r="K64" i="14"/>
  <c r="C64" i="14"/>
  <c r="L64" i="14"/>
  <c r="C64" i="12"/>
  <c r="F64" i="12"/>
  <c r="L64" i="12"/>
  <c r="G64" i="12"/>
  <c r="I64" i="12"/>
  <c r="E64" i="12"/>
  <c r="H64" i="12"/>
  <c r="D64" i="12"/>
  <c r="J64" i="12"/>
  <c r="K64" i="12"/>
</calcChain>
</file>

<file path=xl/sharedStrings.xml><?xml version="1.0" encoding="utf-8"?>
<sst xmlns="http://schemas.openxmlformats.org/spreadsheetml/2006/main" count="2530" uniqueCount="88">
  <si>
    <t xml:space="preserve">Объем фактического полезного отпуска электроэнергии и мощности </t>
  </si>
  <si>
    <t>тарифная группа: прочие потребители*</t>
  </si>
  <si>
    <t>№ п/п</t>
  </si>
  <si>
    <t>Регион</t>
  </si>
  <si>
    <t>электроэнергия, %</t>
  </si>
  <si>
    <t xml:space="preserve"> мощность %</t>
  </si>
  <si>
    <t>ВН</t>
  </si>
  <si>
    <t>СН1</t>
  </si>
  <si>
    <t>СН2</t>
  </si>
  <si>
    <t>НН</t>
  </si>
  <si>
    <t>ВСЕГО</t>
  </si>
  <si>
    <t>Астраханская область</t>
  </si>
  <si>
    <t>-</t>
  </si>
  <si>
    <t>Алтайский край</t>
  </si>
  <si>
    <t>Белгородская область</t>
  </si>
  <si>
    <t>Брянская область</t>
  </si>
  <si>
    <t>Волгоградская область</t>
  </si>
  <si>
    <t>Вологодская область</t>
  </si>
  <si>
    <t>Воронежская область</t>
  </si>
  <si>
    <t>Владимирская область</t>
  </si>
  <si>
    <t>Ивановская область</t>
  </si>
  <si>
    <t>Кировская область</t>
  </si>
  <si>
    <t>Краснодарский край и Республика Адыгея</t>
  </si>
  <si>
    <t>Калужская область</t>
  </si>
  <si>
    <t>Кемеровская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</si>
  <si>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</si>
  <si>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</si>
  <si>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</si>
  <si>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</si>
  <si>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</si>
  <si>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</si>
  <si>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</si>
  <si>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</si>
  <si>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</si>
  <si>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</si>
  <si>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</si>
  <si>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</si>
  <si>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</si>
  <si>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</si>
  <si>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</si>
  <si>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</si>
  <si>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Башкортостан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</si>
  <si>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</si>
  <si>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</si>
  <si>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</si>
  <si>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</si>
  <si>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</si>
  <si>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</si>
  <si>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</si>
  <si>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</si>
  <si>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</si>
  <si>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</si>
  <si>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</si>
  <si>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</si>
  <si>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</si>
  <si>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</si>
  <si>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</si>
  <si>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</si>
  <si>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</si>
  <si>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</si>
  <si>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</si>
  <si>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</si>
  <si>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</si>
  <si>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</si>
  <si>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</si>
  <si>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</si>
  <si>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</si>
  <si>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</si>
  <si>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</si>
  <si>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</t>
  </si>
  <si>
    <t>1. ООО "МагнитЭнерго" не осуществляет поставку электрической энергии и мощности потребителям других тарифных групп</t>
  </si>
  <si>
    <t xml:space="preserve">2.  Фактический объем реализации электроэнергии   </t>
  </si>
  <si>
    <t xml:space="preserve"> тыс.кВтч</t>
  </si>
  <si>
    <t xml:space="preserve">3. Величина фактической мощности   </t>
  </si>
  <si>
    <t>МВт</t>
  </si>
  <si>
    <t>Красноярский край</t>
  </si>
  <si>
    <t xml:space="preserve">ООО "МагнитЭнерго" в январе 2020 г. </t>
  </si>
  <si>
    <t xml:space="preserve">ООО "МагнитЭнерго" в феврале 2020 г. </t>
  </si>
  <si>
    <t xml:space="preserve">ООО "МагнитЭнерго" в марте 2020 г. </t>
  </si>
  <si>
    <t xml:space="preserve">ООО "МагнитЭнерго" в апреле 2020 г. </t>
  </si>
  <si>
    <t xml:space="preserve">ООО "МагнитЭнерго" в мае 2020 г. </t>
  </si>
  <si>
    <t xml:space="preserve">ООО "МагнитЭнерго" в июне 2020 г. </t>
  </si>
  <si>
    <t xml:space="preserve">ООО "МагнитЭнерго" в июле 2020 г. </t>
  </si>
  <si>
    <t xml:space="preserve">ООО "МагнитЭнерго" в августе 2020 г. </t>
  </si>
  <si>
    <t xml:space="preserve">ООО "МагнитЭнерго" в сентябре 2020 г. </t>
  </si>
  <si>
    <t xml:space="preserve">ООО "МагнитЭнерго" в октябре 2020 г. </t>
  </si>
  <si>
    <t xml:space="preserve">ООО "МагнитЭнерго" в ноябре 2020 г. </t>
  </si>
  <si>
    <t xml:space="preserve">ООО "МагнитЭнерго" в декабре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</si>
</sst>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  <numFmt numFmtId="167" formatCode="0.0%_);\(0.0%\)"/>
    <numFmt numFmtId="168" formatCode="#,##0_);[Red]\(#,##0\)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\$#,##0\ ;\(\$#,##0\)"/>
    <numFmt numFmtId="181" formatCode="_-* #,##0.00[$€-1]_-;\-* #,##0.00[$€-1]_-;_-* &quot;-&quot;??[$€-1]_-"/>
    <numFmt numFmtId="182" formatCode="[$-419]General"/>
    <numFmt numFmtId="183" formatCode="0.0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#,##0.00&quot; &quot;[$руб.-419];[Red]&quot;-&quot;#,##0.00&quot; &quot;[$руб.-419]"/>
    <numFmt numFmtId="188" formatCode="#,##0.00&quot; &quot;[$€-407];[Red]&quot;-&quot;#,##0.00&quot; &quot;[$€-407]"/>
    <numFmt numFmtId="189" formatCode="#,##0.000"/>
    <numFmt numFmtId="190" formatCode="_-* #,##0\ _р_._-;\-* #,##0\ _р_._-;_-* &quot;-&quot;\ _р_._-;_-@_-"/>
    <numFmt numFmtId="191" formatCode="_-* #,##0.00\ _р_._-;\-* #,##0.00\ _р_._-;_-* &quot;-&quot;??\ _р_._-;_-@_-"/>
    <numFmt numFmtId="192" formatCode="#,##0.0"/>
    <numFmt numFmtId="193" formatCode="%#\.00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sz val="16"/>
      <color rgb="FF00000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i/>
      <u/>
      <sz val="11"/>
      <color rgb="FF000000"/>
      <name val="Arial"/>
      <family val="2"/>
      <charset val="204"/>
    </font>
    <font>
      <b/>
      <i/>
      <u/>
      <sz val="11"/>
      <color rgb="FF000000"/>
      <name val="Arial Cyr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b/>
      <sz val="14"/>
      <name val="Franklin Gothic Medium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0000"/>
      <name val="Arial"/>
      <family val="2"/>
      <charset val="204"/>
    </font>
    <font>
      <sz val="12"/>
      <name val="Arial Narrow"/>
      <family val="2"/>
      <charset val="204"/>
    </font>
    <font>
      <sz val="10"/>
      <color rgb="FF000000"/>
      <name val="Arial Cyr1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 Cyr"/>
      <charset val="204"/>
    </font>
    <font>
      <sz val="11"/>
      <color rgb="FF000000"/>
      <name val="Arial Cyr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Mangal"/>
      <family val="2"/>
      <charset val="204"/>
    </font>
    <font>
      <sz val="11"/>
      <color rgb="FF80008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452">
    <xf numFmtId="0" fontId="0" fillId="0" borderId="0"/>
    <xf numFmtId="0" fontId="6" fillId="0" borderId="0"/>
    <xf numFmtId="0" fontId="7" fillId="0" borderId="0"/>
    <xf numFmtId="166" fontId="8" fillId="0" borderId="0">
      <alignment vertical="top"/>
    </xf>
    <xf numFmtId="166" fontId="9" fillId="0" borderId="0">
      <alignment vertical="top"/>
    </xf>
    <xf numFmtId="167" fontId="9" fillId="2" borderId="0">
      <alignment vertical="top"/>
    </xf>
    <xf numFmtId="166" fontId="9" fillId="3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7" fillId="0" borderId="0"/>
    <xf numFmtId="0" fontId="7" fillId="0" borderId="0"/>
    <xf numFmtId="0" fontId="10" fillId="0" borderId="0"/>
    <xf numFmtId="0" fontId="10" fillId="0" borderId="0"/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0" fillId="0" borderId="0"/>
    <xf numFmtId="0" fontId="10" fillId="0" borderId="0"/>
    <xf numFmtId="0" fontId="10" fillId="0" borderId="0"/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169" fontId="11" fillId="0" borderId="0">
      <protection locked="0"/>
    </xf>
    <xf numFmtId="170" fontId="11" fillId="0" borderId="0">
      <protection locked="0"/>
    </xf>
    <xf numFmtId="169" fontId="11" fillId="0" borderId="0">
      <protection locked="0"/>
    </xf>
    <xf numFmtId="170" fontId="11" fillId="0" borderId="0">
      <protection locked="0"/>
    </xf>
    <xf numFmtId="171" fontId="11" fillId="0" borderId="0">
      <protection locked="0"/>
    </xf>
    <xf numFmtId="172" fontId="11" fillId="0" borderId="4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4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6" fillId="10" borderId="0" applyNumberFormat="0" applyBorder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11" borderId="0" applyNumberFormat="0" applyBorder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6" fillId="12" borderId="0" applyNumberFormat="0" applyBorder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6" fillId="13" borderId="0" applyNumberFormat="0" applyBorder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14" borderId="0" applyNumberFormat="0" applyBorder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6" fillId="15" borderId="0" applyNumberFormat="0" applyBorder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6" fillId="20" borderId="0" applyNumberFormat="0" applyBorder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6" fillId="21" borderId="0" applyNumberFormat="0" applyBorder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22" borderId="0" applyNumberFormat="0" applyBorder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6" fillId="13" borderId="0" applyNumberFormat="0" applyBorder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6" fillId="20" borderId="0" applyNumberFormat="0" applyBorder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6" fillId="23" borderId="0" applyNumberFormat="0" applyBorder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5" fillId="28" borderId="0" applyNumberFormat="0" applyBorder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5" fillId="21" borderId="0" applyNumberFormat="0" applyBorder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22" borderId="0" applyNumberFormat="0" applyBorder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5" fillId="29" borderId="0" applyNumberFormat="0" applyBorder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30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31" borderId="0" applyNumberFormat="0" applyBorder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5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73" fontId="17" fillId="0" borderId="5">
      <protection locked="0"/>
    </xf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36" borderId="6" applyNumberFormat="0" applyAlignment="0" applyProtection="0"/>
    <xf numFmtId="0" fontId="21" fillId="37" borderId="7" applyNumberFormat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173" fontId="24" fillId="38" borderId="5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68" fontId="27" fillId="0" borderId="0">
      <alignment vertical="top"/>
    </xf>
    <xf numFmtId="181" fontId="26" fillId="0" borderId="0" applyFont="0" applyFill="0" applyBorder="0" applyAlignment="0" applyProtection="0"/>
    <xf numFmtId="182" fontId="28" fillId="0" borderId="0" applyBorder="0" applyProtection="0"/>
    <xf numFmtId="182" fontId="29" fillId="0" borderId="0" applyBorder="0" applyProtection="0"/>
    <xf numFmtId="0" fontId="22" fillId="0" borderId="0"/>
    <xf numFmtId="0" fontId="30" fillId="0" borderId="0" applyNumberFormat="0" applyFill="0" applyBorder="0" applyAlignment="0" applyProtection="0"/>
    <xf numFmtId="183" fontId="31" fillId="0" borderId="0" applyFill="0" applyBorder="0" applyAlignment="0" applyProtection="0"/>
    <xf numFmtId="183" fontId="8" fillId="0" borderId="0" applyFill="0" applyBorder="0" applyAlignment="0" applyProtection="0"/>
    <xf numFmtId="183" fontId="32" fillId="0" borderId="0" applyFill="0" applyBorder="0" applyAlignment="0" applyProtection="0"/>
    <xf numFmtId="183" fontId="33" fillId="0" borderId="0" applyFill="0" applyBorder="0" applyAlignment="0" applyProtection="0"/>
    <xf numFmtId="183" fontId="34" fillId="0" borderId="0" applyFill="0" applyBorder="0" applyAlignment="0" applyProtection="0"/>
    <xf numFmtId="183" fontId="35" fillId="0" borderId="0" applyFill="0" applyBorder="0" applyAlignment="0" applyProtection="0"/>
    <xf numFmtId="183" fontId="36" fillId="0" borderId="0" applyFill="0" applyBorder="0" applyAlignment="0" applyProtection="0"/>
    <xf numFmtId="2" fontId="2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Border="0" applyProtection="0">
      <alignment horizontal="center"/>
    </xf>
    <xf numFmtId="182" fontId="38" fillId="0" borderId="0" applyBorder="0" applyProtection="0">
      <alignment horizontal="center"/>
    </xf>
    <xf numFmtId="182" fontId="39" fillId="0" borderId="0" applyBorder="0" applyProtection="0">
      <alignment horizontal="center"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Border="0" applyProtection="0">
      <alignment horizontal="center"/>
    </xf>
    <xf numFmtId="0" fontId="43" fillId="0" borderId="0">
      <alignment vertical="top"/>
    </xf>
    <xf numFmtId="0" fontId="38" fillId="0" borderId="0" applyNumberFormat="0" applyBorder="0" applyProtection="0">
      <alignment horizontal="center" textRotation="90"/>
    </xf>
    <xf numFmtId="182" fontId="38" fillId="0" borderId="0" applyBorder="0" applyProtection="0">
      <alignment horizontal="center" textRotation="90"/>
    </xf>
    <xf numFmtId="182" fontId="39" fillId="0" borderId="0" applyBorder="0" applyProtection="0">
      <alignment horizontal="center" textRotation="90"/>
    </xf>
    <xf numFmtId="168" fontId="44" fillId="0" borderId="0">
      <alignment vertical="top"/>
    </xf>
    <xf numFmtId="173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7" fillId="9" borderId="6" applyNumberFormat="0" applyAlignment="0" applyProtection="0"/>
    <xf numFmtId="168" fontId="9" fillId="0" borderId="0">
      <alignment vertical="top"/>
    </xf>
    <xf numFmtId="168" fontId="9" fillId="2" borderId="0">
      <alignment vertical="top"/>
    </xf>
    <xf numFmtId="184" fontId="9" fillId="3" borderId="0">
      <alignment vertical="top"/>
    </xf>
    <xf numFmtId="38" fontId="9" fillId="0" borderId="0">
      <alignment vertical="top"/>
    </xf>
    <xf numFmtId="0" fontId="48" fillId="0" borderId="11" applyNumberFormat="0" applyFill="0" applyAlignment="0" applyProtection="0"/>
    <xf numFmtId="0" fontId="49" fillId="39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7" fillId="0" borderId="0"/>
    <xf numFmtId="0" fontId="52" fillId="40" borderId="12" applyNumberFormat="0" applyFont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53" fillId="36" borderId="13" applyNumberFormat="0" applyAlignment="0" applyProtection="0"/>
    <xf numFmtId="0" fontId="54" fillId="0" borderId="0" applyNumberFormat="0">
      <alignment horizontal="left"/>
    </xf>
    <xf numFmtId="0" fontId="55" fillId="0" borderId="0" applyNumberFormat="0" applyBorder="0" applyProtection="0"/>
    <xf numFmtId="182" fontId="55" fillId="0" borderId="0" applyBorder="0" applyProtection="0"/>
    <xf numFmtId="182" fontId="56" fillId="0" borderId="0" applyBorder="0" applyProtection="0"/>
    <xf numFmtId="187" fontId="55" fillId="0" borderId="0" applyBorder="0" applyProtection="0"/>
    <xf numFmtId="188" fontId="55" fillId="0" borderId="0" applyBorder="0" applyProtection="0"/>
    <xf numFmtId="187" fontId="56" fillId="0" borderId="0" applyBorder="0" applyProtection="0"/>
    <xf numFmtId="4" fontId="57" fillId="41" borderId="13" applyNumberFormat="0" applyProtection="0">
      <alignment vertical="center"/>
    </xf>
    <xf numFmtId="4" fontId="58" fillId="41" borderId="13" applyNumberFormat="0" applyProtection="0">
      <alignment vertical="center"/>
    </xf>
    <xf numFmtId="4" fontId="57" fillId="41" borderId="13" applyNumberFormat="0" applyProtection="0">
      <alignment horizontal="left" vertical="center" indent="1"/>
    </xf>
    <xf numFmtId="4" fontId="57" fillId="41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4" fontId="57" fillId="43" borderId="13" applyNumberFormat="0" applyProtection="0">
      <alignment horizontal="right" vertical="center"/>
    </xf>
    <xf numFmtId="4" fontId="57" fillId="44" borderId="13" applyNumberFormat="0" applyProtection="0">
      <alignment horizontal="right" vertical="center"/>
    </xf>
    <xf numFmtId="4" fontId="57" fillId="45" borderId="13" applyNumberFormat="0" applyProtection="0">
      <alignment horizontal="right" vertical="center"/>
    </xf>
    <xf numFmtId="4" fontId="57" fillId="46" borderId="13" applyNumberFormat="0" applyProtection="0">
      <alignment horizontal="right" vertical="center"/>
    </xf>
    <xf numFmtId="4" fontId="57" fillId="47" borderId="13" applyNumberFormat="0" applyProtection="0">
      <alignment horizontal="right" vertical="center"/>
    </xf>
    <xf numFmtId="4" fontId="57" fillId="48" borderId="13" applyNumberFormat="0" applyProtection="0">
      <alignment horizontal="right" vertical="center"/>
    </xf>
    <xf numFmtId="4" fontId="57" fillId="49" borderId="13" applyNumberFormat="0" applyProtection="0">
      <alignment horizontal="right" vertical="center"/>
    </xf>
    <xf numFmtId="4" fontId="57" fillId="50" borderId="13" applyNumberFormat="0" applyProtection="0">
      <alignment horizontal="right" vertical="center"/>
    </xf>
    <xf numFmtId="4" fontId="57" fillId="51" borderId="13" applyNumberFormat="0" applyProtection="0">
      <alignment horizontal="right" vertical="center"/>
    </xf>
    <xf numFmtId="4" fontId="59" fillId="52" borderId="13" applyNumberFormat="0" applyProtection="0">
      <alignment horizontal="left" vertical="center" indent="1"/>
    </xf>
    <xf numFmtId="4" fontId="57" fillId="53" borderId="14" applyNumberFormat="0" applyProtection="0">
      <alignment horizontal="left" vertical="center" indent="1"/>
    </xf>
    <xf numFmtId="4" fontId="60" fillId="54" borderId="0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4" fontId="61" fillId="53" borderId="13" applyNumberFormat="0" applyProtection="0">
      <alignment horizontal="left" vertical="center" indent="1"/>
    </xf>
    <xf numFmtId="4" fontId="61" fillId="55" borderId="13" applyNumberFormat="0" applyProtection="0">
      <alignment horizontal="left" vertical="center" indent="1"/>
    </xf>
    <xf numFmtId="0" fontId="22" fillId="55" borderId="13" applyNumberFormat="0" applyProtection="0">
      <alignment horizontal="left" vertical="center" indent="1"/>
    </xf>
    <xf numFmtId="0" fontId="22" fillId="55" borderId="13" applyNumberFormat="0" applyProtection="0">
      <alignment horizontal="left" vertical="center" indent="1"/>
    </xf>
    <xf numFmtId="0" fontId="22" fillId="56" borderId="13" applyNumberFormat="0" applyProtection="0">
      <alignment horizontal="left" vertical="center" indent="1"/>
    </xf>
    <xf numFmtId="0" fontId="22" fillId="56" borderId="13" applyNumberFormat="0" applyProtection="0">
      <alignment horizontal="left" vertical="center" indent="1"/>
    </xf>
    <xf numFmtId="0" fontId="22" fillId="2" borderId="13" applyNumberFormat="0" applyProtection="0">
      <alignment horizontal="left" vertical="center" indent="1"/>
    </xf>
    <xf numFmtId="0" fontId="22" fillId="2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0" fontId="18" fillId="0" borderId="0"/>
    <xf numFmtId="4" fontId="57" fillId="57" borderId="13" applyNumberFormat="0" applyProtection="0">
      <alignment vertical="center"/>
    </xf>
    <xf numFmtId="4" fontId="58" fillId="57" borderId="13" applyNumberFormat="0" applyProtection="0">
      <alignment vertical="center"/>
    </xf>
    <xf numFmtId="4" fontId="57" fillId="57" borderId="13" applyNumberFormat="0" applyProtection="0">
      <alignment horizontal="left" vertical="center" indent="1"/>
    </xf>
    <xf numFmtId="4" fontId="57" fillId="57" borderId="13" applyNumberFormat="0" applyProtection="0">
      <alignment horizontal="left" vertical="center" indent="1"/>
    </xf>
    <xf numFmtId="4" fontId="57" fillId="53" borderId="13" applyNumberFormat="0" applyProtection="0">
      <alignment horizontal="right" vertical="center"/>
    </xf>
    <xf numFmtId="4" fontId="58" fillId="53" borderId="13" applyNumberFormat="0" applyProtection="0">
      <alignment horizontal="right" vertical="center"/>
    </xf>
    <xf numFmtId="0" fontId="22" fillId="42" borderId="13" applyNumberFormat="0" applyProtection="0">
      <alignment horizontal="left" vertical="center" indent="1"/>
    </xf>
    <xf numFmtId="0" fontId="22" fillId="42" borderId="13" applyNumberFormat="0" applyProtection="0">
      <alignment horizontal="left" vertical="center" indent="1"/>
    </xf>
    <xf numFmtId="0" fontId="62" fillId="0" borderId="0"/>
    <xf numFmtId="4" fontId="63" fillId="53" borderId="13" applyNumberFormat="0" applyProtection="0">
      <alignment horizontal="right" vertical="center"/>
    </xf>
    <xf numFmtId="0" fontId="7" fillId="0" borderId="0"/>
    <xf numFmtId="168" fontId="64" fillId="58" borderId="0">
      <alignment horizontal="right" vertical="top"/>
    </xf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59" borderId="0" applyNumberFormat="0" applyBorder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60" borderId="0" applyNumberFormat="0" applyBorder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61" borderId="0" applyNumberFormat="0" applyBorder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5" borderId="0" applyNumberFormat="0" applyBorder="0" applyAlignment="0" applyProtection="0"/>
    <xf numFmtId="0" fontId="15" fillId="29" borderId="0" applyNumberFormat="0" applyBorder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30" borderId="0" applyNumberFormat="0" applyBorder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5" borderId="0" applyNumberFormat="0" applyBorder="0" applyAlignment="0" applyProtection="0"/>
    <xf numFmtId="0" fontId="15" fillId="62" borderId="0" applyNumberFormat="0" applyBorder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73" fontId="17" fillId="0" borderId="5">
      <protection locked="0"/>
    </xf>
    <xf numFmtId="0" fontId="47" fillId="9" borderId="6" applyNumberFormat="0" applyAlignment="0" applyProtection="0"/>
    <xf numFmtId="0" fontId="68" fillId="15" borderId="16" applyNumberForma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0" fontId="53" fillId="36" borderId="13" applyNumberFormat="0" applyAlignment="0" applyProtection="0"/>
    <xf numFmtId="0" fontId="69" fillId="63" borderId="17" applyNumberForma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53" fillId="36" borderId="13" applyNumberFormat="0" applyAlignment="0" applyProtection="0"/>
    <xf numFmtId="0" fontId="20" fillId="36" borderId="6" applyNumberFormat="0" applyAlignment="0" applyProtection="0"/>
    <xf numFmtId="0" fontId="70" fillId="63" borderId="16" applyNumberForma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20" fillId="36" borderId="6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74" fillId="0" borderId="0" applyBorder="0">
      <alignment horizontal="center" vertical="center" wrapText="1"/>
    </xf>
    <xf numFmtId="0" fontId="40" fillId="0" borderId="8" applyNumberFormat="0" applyFill="0" applyAlignment="0" applyProtection="0"/>
    <xf numFmtId="0" fontId="75" fillId="0" borderId="18" applyNumberForma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76" fillId="0" borderId="19" applyNumberForma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77" fillId="0" borderId="20" applyNumberForma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1" applyBorder="0">
      <alignment horizontal="center" vertical="center" wrapText="1"/>
    </xf>
    <xf numFmtId="173" fontId="24" fillId="38" borderId="5"/>
    <xf numFmtId="4" fontId="52" fillId="41" borderId="1" applyBorder="0">
      <alignment horizontal="right"/>
    </xf>
    <xf numFmtId="49" fontId="81" fillId="0" borderId="0" applyBorder="0">
      <alignment vertical="center"/>
    </xf>
    <xf numFmtId="0" fontId="66" fillId="0" borderId="15" applyNumberFormat="0" applyFill="0" applyAlignment="0" applyProtection="0"/>
    <xf numFmtId="0" fontId="82" fillId="0" borderId="22" applyNumberForma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3" fontId="24" fillId="0" borderId="1" applyBorder="0">
      <alignment vertical="center"/>
    </xf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21" fillId="37" borderId="7" applyNumberFormat="0" applyAlignment="0" applyProtection="0"/>
    <xf numFmtId="0" fontId="83" fillId="64" borderId="23" applyNumberForma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21" fillId="37" borderId="7" applyNumberFormat="0" applyAlignment="0" applyProtection="0"/>
    <xf numFmtId="0" fontId="79" fillId="0" borderId="0">
      <alignment horizontal="center" vertical="top" wrapText="1"/>
    </xf>
    <xf numFmtId="0" fontId="84" fillId="0" borderId="0">
      <alignment horizontal="centerContinuous" vertical="center"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0" fontId="50" fillId="3" borderId="0" applyFill="0">
      <alignment wrapText="1"/>
    </xf>
    <xf numFmtId="189" fontId="85" fillId="3" borderId="1">
      <alignment wrapText="1"/>
    </xf>
    <xf numFmtId="0" fontId="65" fillId="0" borderId="0" applyNumberFormat="0" applyFill="0" applyBorder="0" applyAlignment="0" applyProtection="0"/>
    <xf numFmtId="0" fontId="86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87" fillId="65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49" fontId="52" fillId="0" borderId="0" applyBorder="0">
      <alignment vertical="top"/>
    </xf>
    <xf numFmtId="0" fontId="1" fillId="0" borderId="0"/>
    <xf numFmtId="0" fontId="88" fillId="0" borderId="0"/>
    <xf numFmtId="49" fontId="52" fillId="0" borderId="0" applyBorder="0">
      <alignment vertical="top"/>
    </xf>
    <xf numFmtId="0" fontId="73" fillId="0" borderId="0">
      <alignment vertical="center"/>
    </xf>
    <xf numFmtId="0" fontId="89" fillId="0" borderId="0"/>
    <xf numFmtId="182" fontId="90" fillId="0" borderId="0" applyFont="0" applyBorder="0" applyProtection="0"/>
    <xf numFmtId="0" fontId="73" fillId="0" borderId="0">
      <alignment vertical="center"/>
    </xf>
    <xf numFmtId="0" fontId="91" fillId="0" borderId="0"/>
    <xf numFmtId="0" fontId="1" fillId="0" borderId="0"/>
    <xf numFmtId="0" fontId="13" fillId="0" borderId="0"/>
    <xf numFmtId="0" fontId="13" fillId="0" borderId="0"/>
    <xf numFmtId="0" fontId="7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2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89" fillId="0" borderId="0"/>
    <xf numFmtId="0" fontId="13" fillId="0" borderId="0"/>
    <xf numFmtId="0" fontId="18" fillId="0" borderId="0"/>
    <xf numFmtId="182" fontId="9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182" fontId="92" fillId="0" borderId="0" applyBorder="0" applyProtection="0"/>
    <xf numFmtId="182" fontId="94" fillId="0" borderId="0" applyBorder="0" applyProtection="0"/>
    <xf numFmtId="0" fontId="1" fillId="0" borderId="0"/>
    <xf numFmtId="0" fontId="1" fillId="0" borderId="0"/>
    <xf numFmtId="0" fontId="13" fillId="0" borderId="0"/>
    <xf numFmtId="49" fontId="52" fillId="0" borderId="0" applyBorder="0">
      <alignment vertical="top"/>
    </xf>
    <xf numFmtId="0" fontId="1" fillId="0" borderId="0"/>
    <xf numFmtId="0" fontId="95" fillId="0" borderId="0"/>
    <xf numFmtId="0" fontId="1" fillId="0" borderId="0"/>
    <xf numFmtId="0" fontId="18" fillId="0" borderId="0"/>
    <xf numFmtId="0" fontId="96" fillId="0" borderId="0" applyNumberFormat="0" applyBorder="0" applyProtection="0"/>
    <xf numFmtId="0" fontId="28" fillId="0" borderId="0" applyNumberFormat="0" applyBorder="0" applyProtection="0"/>
    <xf numFmtId="0" fontId="97" fillId="0" borderId="0"/>
    <xf numFmtId="0" fontId="1" fillId="0" borderId="0"/>
    <xf numFmtId="0" fontId="1" fillId="0" borderId="0"/>
    <xf numFmtId="49" fontId="52" fillId="0" borderId="0" applyBorder="0">
      <alignment vertical="top"/>
    </xf>
    <xf numFmtId="0" fontId="98" fillId="0" borderId="0"/>
    <xf numFmtId="0" fontId="73" fillId="0" borderId="0">
      <alignment vertical="center"/>
    </xf>
    <xf numFmtId="0" fontId="99" fillId="0" borderId="0"/>
    <xf numFmtId="49" fontId="52" fillId="0" borderId="0" applyBorder="0">
      <alignment vertical="top"/>
    </xf>
    <xf numFmtId="49" fontId="52" fillId="0" borderId="0" applyBorder="0">
      <alignment vertical="top"/>
    </xf>
    <xf numFmtId="0" fontId="1" fillId="0" borderId="0"/>
    <xf numFmtId="0" fontId="98" fillId="0" borderId="0"/>
    <xf numFmtId="49" fontId="52" fillId="0" borderId="0" applyBorder="0">
      <alignment vertical="top"/>
    </xf>
    <xf numFmtId="0" fontId="1" fillId="0" borderId="0"/>
    <xf numFmtId="49" fontId="52" fillId="0" borderId="0" applyBorder="0">
      <alignment vertical="top"/>
    </xf>
    <xf numFmtId="0" fontId="1" fillId="0" borderId="0"/>
    <xf numFmtId="0" fontId="19" fillId="5" borderId="0" applyNumberFormat="0" applyBorder="0" applyAlignment="0" applyProtection="0"/>
    <xf numFmtId="0" fontId="100" fillId="11" borderId="0" applyNumberFormat="0" applyBorder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83" fontId="101" fillId="41" borderId="2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102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92" fillId="66" borderId="24" applyNumberForma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0" fontId="22" fillId="40" borderId="1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8" fillId="0" borderId="11" applyNumberFormat="0" applyFill="0" applyAlignment="0" applyProtection="0"/>
    <xf numFmtId="0" fontId="103" fillId="0" borderId="25" applyNumberForma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96" fillId="0" borderId="0" applyNumberFormat="0" applyBorder="0" applyProtection="0"/>
    <xf numFmtId="0" fontId="28" fillId="0" borderId="0" applyNumberFormat="0" applyBorder="0" applyProtection="0"/>
    <xf numFmtId="168" fontId="8" fillId="0" borderId="0">
      <alignment vertical="top"/>
    </xf>
    <xf numFmtId="0" fontId="7" fillId="0" borderId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183" fontId="50" fillId="0" borderId="0" applyFill="0" applyBorder="0" applyAlignment="0" applyProtection="0"/>
    <xf numFmtId="0" fontId="67" fillId="0" borderId="0" applyNumberFormat="0" applyFill="0" applyBorder="0" applyAlignment="0" applyProtection="0"/>
    <xf numFmtId="0" fontId="104" fillId="0" borderId="0" applyNumberFormat="0" applyBorder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52" fillId="3" borderId="0" applyBorder="0">
      <alignment horizontal="right"/>
    </xf>
    <xf numFmtId="4" fontId="52" fillId="3" borderId="0" applyBorder="0">
      <alignment horizontal="right"/>
    </xf>
    <xf numFmtId="4" fontId="52" fillId="3" borderId="0" applyBorder="0">
      <alignment horizontal="right"/>
    </xf>
    <xf numFmtId="4" fontId="52" fillId="67" borderId="26" applyBorder="0">
      <alignment horizontal="right"/>
    </xf>
    <xf numFmtId="4" fontId="52" fillId="3" borderId="1" applyFont="0" applyBorder="0">
      <alignment horizontal="right"/>
    </xf>
    <xf numFmtId="0" fontId="37" fillId="6" borderId="0" applyNumberFormat="0" applyBorder="0" applyAlignment="0" applyProtection="0"/>
    <xf numFmtId="0" fontId="105" fillId="12" borderId="0" applyNumberFormat="0" applyBorder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192" fontId="18" fillId="0" borderId="1" applyFont="0" applyFill="0" applyBorder="0" applyProtection="0">
      <alignment horizontal="center" vertical="center"/>
    </xf>
    <xf numFmtId="193" fontId="11" fillId="0" borderId="0">
      <protection locked="0"/>
    </xf>
    <xf numFmtId="0" fontId="17" fillId="0" borderId="1" applyBorder="0">
      <alignment horizontal="center" vertical="center" wrapText="1"/>
    </xf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9" fillId="5" borderId="0" applyNumberFormat="0" applyBorder="0" applyAlignment="0" applyProtection="0"/>
    <xf numFmtId="0" fontId="37" fillId="6" borderId="0" applyNumberFormat="0" applyBorder="0" applyAlignment="0" applyProtection="0"/>
    <xf numFmtId="0" fontId="18" fillId="0" borderId="0"/>
    <xf numFmtId="0" fontId="13" fillId="40" borderId="12" applyNumberFormat="0" applyFont="0" applyAlignment="0" applyProtection="0"/>
    <xf numFmtId="0" fontId="13" fillId="40" borderId="12" applyNumberFormat="0" applyFont="0" applyAlignment="0" applyProtection="0"/>
    <xf numFmtId="0" fontId="18" fillId="0" borderId="0"/>
    <xf numFmtId="0" fontId="13" fillId="0" borderId="0"/>
    <xf numFmtId="0" fontId="48" fillId="0" borderId="11" applyNumberFormat="0" applyFill="0" applyAlignment="0" applyProtection="0"/>
    <xf numFmtId="0" fontId="21" fillId="37" borderId="7" applyNumberFormat="0" applyAlignment="0" applyProtection="0"/>
    <xf numFmtId="0" fontId="67" fillId="0" borderId="0" applyNumberFormat="0" applyFill="0" applyBorder="0" applyAlignment="0" applyProtection="0"/>
  </cellStyleXfs>
  <cellXfs count="41">
    <xf numFmtId="0" fontId="0" fillId="0" borderId="0" xfId="0"/>
    <xf numFmtId="0" fontId="106" fillId="0" borderId="0" xfId="0" applyFont="1"/>
    <xf numFmtId="0" fontId="107" fillId="0" borderId="0" xfId="0" applyFont="1"/>
    <xf numFmtId="0" fontId="106" fillId="0" borderId="0" xfId="0" applyFont="1" applyAlignment="1">
      <alignment wrapText="1"/>
    </xf>
    <xf numFmtId="0" fontId="108" fillId="0" borderId="0" xfId="0" applyFont="1" applyAlignment="1">
      <alignment wrapText="1"/>
    </xf>
    <xf numFmtId="0" fontId="108" fillId="0" borderId="0" xfId="0" applyFont="1"/>
    <xf numFmtId="10" fontId="106" fillId="0" borderId="27" xfId="0" applyNumberFormat="1" applyFont="1" applyFill="1" applyBorder="1" applyAlignment="1">
      <alignment horizontal="center" vertical="center"/>
    </xf>
    <xf numFmtId="3" fontId="106" fillId="0" borderId="27" xfId="0" applyNumberFormat="1" applyFont="1" applyFill="1" applyBorder="1" applyAlignment="1">
      <alignment horizontal="center" vertical="center"/>
    </xf>
    <xf numFmtId="0" fontId="106" fillId="0" borderId="27" xfId="0" applyFont="1" applyFill="1" applyBorder="1" applyAlignment="1">
      <alignment horizontal="center" vertical="center"/>
    </xf>
    <xf numFmtId="0" fontId="107" fillId="0" borderId="29" xfId="0" applyFont="1" applyFill="1" applyBorder="1" applyAlignment="1">
      <alignment vertical="center" wrapText="1"/>
    </xf>
    <xf numFmtId="0" fontId="106" fillId="0" borderId="0" xfId="0" applyFont="1" applyFill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10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7" fillId="0" borderId="29" xfId="0" applyFont="1" applyFill="1" applyBorder="1" applyAlignment="1">
      <alignment horizontal="left" vertical="center"/>
    </xf>
    <xf numFmtId="0" fontId="106" fillId="0" borderId="2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0" fontId="108" fillId="68" borderId="27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6" fillId="0" borderId="0" xfId="1" applyFont="1" applyBorder="1" applyAlignment="1">
      <alignment horizontal="right" vertical="center"/>
    </xf>
    <xf numFmtId="0" fontId="106" fillId="0" borderId="0" xfId="1" applyFont="1" applyAlignment="1">
      <alignment vertical="center"/>
    </xf>
    <xf numFmtId="4" fontId="106" fillId="0" borderId="0" xfId="1" applyNumberFormat="1" applyFont="1" applyAlignment="1">
      <alignment vertical="center"/>
    </xf>
    <xf numFmtId="183" fontId="106" fillId="0" borderId="0" xfId="1" applyNumberFormat="1" applyFont="1" applyAlignment="1">
      <alignment vertical="center"/>
    </xf>
    <xf numFmtId="2" fontId="106" fillId="0" borderId="0" xfId="0" applyNumberFormat="1" applyFont="1" applyFill="1" applyAlignment="1">
      <alignment vertical="center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10" fillId="0" borderId="3" xfId="0" applyFont="1" applyBorder="1" applyAlignment="1">
      <alignment vertical="center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  <xf numFmtId="0" fontId="106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06" fillId="0" borderId="27" xfId="0" applyFont="1" applyBorder="1" applyAlignment="1">
      <alignment horizontal="center" wrapText="1"/>
    </xf>
    <xf numFmtId="0" fontId="109" fillId="0" borderId="28" xfId="0" applyFont="1" applyBorder="1" applyAlignment="1">
      <alignment horizontal="center" vertical="center" wrapText="1"/>
    </xf>
    <xf numFmtId="0" fontId="109" fillId="68" borderId="27" xfId="0" applyFont="1" applyFill="1" applyBorder="1" applyAlignment="1">
      <alignment horizontal="center" vertical="center" wrapText="1"/>
    </xf>
  </cellXfs>
  <cellStyles count="1452">
    <cellStyle name=" 1" xfId="2"/>
    <cellStyle name="%" xfId="3"/>
    <cellStyle name="%_Inputs" xfId="4"/>
    <cellStyle name="%_Inputs (const)" xfId="5"/>
    <cellStyle name="%_Inputs Co" xfId="6"/>
    <cellStyle name="_Model_RAB Мой" xfId="7"/>
    <cellStyle name="_Model_RAB Мой_46EE.2011(v1.0)" xfId="8"/>
    <cellStyle name="_Model_RAB Мой_BALANCE.WARM.2011YEAR.NEW.UPDATE.SCHEME" xfId="9"/>
    <cellStyle name="_Model_RAB Мой_NADB.JNVLS.APTEKA.2011(v1.3.3)" xfId="10"/>
    <cellStyle name="_Model_RAB Мой_NADB.JNVLS.APTEKA.2011(v1.3.4)" xfId="11"/>
    <cellStyle name="_Model_RAB Мой_PREDEL.JKH.UTV.2011(v1.0.1)" xfId="12"/>
    <cellStyle name="_Model_RAB Мой_UPDATE.46EE.2011.TO.1.1" xfId="13"/>
    <cellStyle name="_Model_RAB Мой_UPDATE.BALANCE.WARM.2011YEAR.TO.1.1" xfId="14"/>
    <cellStyle name="_Model_RAB_MRSK_svod" xfId="15"/>
    <cellStyle name="_Model_RAB_MRSK_svod_46EE.2011(v1.0)" xfId="16"/>
    <cellStyle name="_Model_RAB_MRSK_svod_BALANCE.WARM.2011YEAR.NEW.UPDATE.SCHEME" xfId="17"/>
    <cellStyle name="_Model_RAB_MRSK_svod_NADB.JNVLS.APTEKA.2011(v1.3.3)" xfId="18"/>
    <cellStyle name="_Model_RAB_MRSK_svod_NADB.JNVLS.APTEKA.2011(v1.3.4)" xfId="19"/>
    <cellStyle name="_Model_RAB_MRSK_svod_PREDEL.JKH.UTV.2011(v1.0.1)" xfId="20"/>
    <cellStyle name="_Model_RAB_MRSK_svod_UPDATE.46EE.2011.TO.1.1" xfId="21"/>
    <cellStyle name="_Model_RAB_MRSK_svod_UPDATE.BALANCE.WARM.2011YEAR.TO.1.1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МОДЕЛЬ_1 (2)_46EE.2011(v1.0)" xfId="29"/>
    <cellStyle name="_МОДЕЛЬ_1 (2)_BALANCE.WARM.2011YEAR.NEW.UPDATE.SCHEME" xfId="30"/>
    <cellStyle name="_МОДЕЛЬ_1 (2)_NADB.JNVLS.APTEKA.2011(v1.3.3)" xfId="31"/>
    <cellStyle name="_МОДЕЛЬ_1 (2)_NADB.JNVLS.APTEKA.2011(v1.3.4)" xfId="32"/>
    <cellStyle name="_МОДЕЛЬ_1 (2)_PREDEL.JKH.UTV.2011(v1.0.1)" xfId="33"/>
    <cellStyle name="_МОДЕЛЬ_1 (2)_UPDATE.46EE.2011.TO.1.1" xfId="34"/>
    <cellStyle name="_МОДЕЛЬ_1 (2)_UPDATE.BALANCE.WARM.2011YEAR.TO.1.1" xfId="35"/>
    <cellStyle name="_НВВ 2009 постатейно свод по филиалам_09_02_09" xfId="36"/>
    <cellStyle name="_НВВ 2009 постатейно свод по филиалам_для Валентина" xfId="37"/>
    <cellStyle name="_Омск" xfId="38"/>
    <cellStyle name="_ОТ ИД 2009" xfId="39"/>
    <cellStyle name="_пр 5 тариф RAB" xfId="40"/>
    <cellStyle name="_пр 5 тариф RAB_46EE.2011(v1.0)" xfId="41"/>
    <cellStyle name="_пр 5 тариф RAB_BALANCE.WARM.2011YEAR.NEW.UPDATE.SCHEME" xfId="42"/>
    <cellStyle name="_пр 5 тариф RAB_NADB.JNVLS.APTEKA.2011(v1.3.3)" xfId="43"/>
    <cellStyle name="_пр 5 тариф RAB_NADB.JNVLS.APTEKA.2011(v1.3.4)" xfId="44"/>
    <cellStyle name="_пр 5 тариф RAB_PREDEL.JKH.UTV.2011(v1.0.1)" xfId="45"/>
    <cellStyle name="_пр 5 тариф RAB_UPDATE.46EE.2011.TO.1.1" xfId="46"/>
    <cellStyle name="_пр 5 тариф RAB_UPDATE.BALANCE.WARM.2011YEAR.TO.1.1" xfId="47"/>
    <cellStyle name="_Предожение _ДБП_2009 г ( согласованные БП)  (2)" xfId="48"/>
    <cellStyle name="_Приложение МТС-3-КС" xfId="49"/>
    <cellStyle name="_Приложение-МТС--2-1" xfId="50"/>
    <cellStyle name="_Расчет RAB_22072008" xfId="51"/>
    <cellStyle name="_Расчет RAB_22072008_46EE.2011(v1.0)" xfId="52"/>
    <cellStyle name="_Расчет RAB_22072008_BALANCE.WARM.2011YEAR.NEW.UPDATE.SCHEME" xfId="53"/>
    <cellStyle name="_Расчет RAB_22072008_NADB.JNVLS.APTEKA.2011(v1.3.3)" xfId="54"/>
    <cellStyle name="_Расчет RAB_22072008_NADB.JNVLS.APTEKA.2011(v1.3.4)" xfId="55"/>
    <cellStyle name="_Расчет RAB_22072008_PREDEL.JKH.UTV.2011(v1.0.1)" xfId="56"/>
    <cellStyle name="_Расчет RAB_22072008_UPDATE.46EE.2011.TO.1.1" xfId="57"/>
    <cellStyle name="_Расчет RAB_22072008_UPDATE.BALANCE.WARM.2011YEAR.TO.1.1" xfId="58"/>
    <cellStyle name="_Расчет RAB_Лен и МОЭСК_с 2010 года_14.04.2009_со сглаж_version 3.0_без ФСК" xfId="59"/>
    <cellStyle name="_Расчет RAB_Лен и МОЭСК_с 2010 года_14.04.2009_со сглаж_version 3.0_без ФСК_46EE.2011(v1.0)" xfId="60"/>
    <cellStyle name="_Расчет RAB_Лен и МОЭСК_с 2010 года_14.04.2009_со сглаж_version 3.0_без ФСК_BALANCE.WARM.2011YEAR.NEW.UPDATE.SCHEME" xfId="61"/>
    <cellStyle name="_Расчет RAB_Лен и МОЭСК_с 2010 года_14.04.2009_со сглаж_version 3.0_без ФСК_NADB.JNVLS.APTEKA.2011(v1.3.3)" xfId="62"/>
    <cellStyle name="_Расчет RAB_Лен и МОЭСК_с 2010 года_14.04.2009_со сглаж_version 3.0_без ФСК_NADB.JNVLS.APTEKA.2011(v1.3.4)" xfId="63"/>
    <cellStyle name="_Расчет RAB_Лен и МОЭСК_с 2010 года_14.04.2009_со сглаж_version 3.0_без ФСК_PREDEL.JKH.UTV.2011(v1.0.1)" xfId="64"/>
    <cellStyle name="_Расчет RAB_Лен и МОЭСК_с 2010 года_14.04.2009_со сглаж_version 3.0_без ФСК_UPDATE.46EE.2011.TO.1.1" xfId="65"/>
    <cellStyle name="_Расчет RAB_Лен и МОЭСК_с 2010 года_14.04.2009_со сглаж_version 3.0_без ФСК_UPDATE.BALANCE.WARM.2011YEAR.TO.1.1" xfId="66"/>
    <cellStyle name="_Свод по ИПР (2)" xfId="67"/>
    <cellStyle name="_таблицы для расчетов28-04-08_2006-2009_прибыль корр_по ИА" xfId="68"/>
    <cellStyle name="_таблицы для расчетов28-04-08_2006-2009с ИА" xfId="69"/>
    <cellStyle name="_Форма 6  РТК.xls(отчет по Адр пр. ЛО)" xfId="70"/>
    <cellStyle name="_Формат разбивки по МРСК_РСК" xfId="71"/>
    <cellStyle name="_Формат_для Согласования" xfId="72"/>
    <cellStyle name="_экон.форм-т ВО 1 с разбивкой" xfId="73"/>
    <cellStyle name="”€ќђќ‘ћ‚›‰" xfId="74"/>
    <cellStyle name="”€љ‘€ђћ‚ђќќ›‰" xfId="75"/>
    <cellStyle name="”ќђќ‘ћ‚›‰" xfId="76"/>
    <cellStyle name="”љ‘ђћ‚ђќќ›‰" xfId="77"/>
    <cellStyle name="„…ќ…†ќ›‰" xfId="78"/>
    <cellStyle name="€’ћѓћ‚›‰" xfId="79"/>
    <cellStyle name="‡ђѓћ‹ћ‚ћљ1" xfId="80"/>
    <cellStyle name="‡ђѓћ‹ћ‚ћљ2" xfId="81"/>
    <cellStyle name="’ћѓћ‚›‰" xfId="82"/>
    <cellStyle name="20% - Accent1" xfId="83"/>
    <cellStyle name="20% - Accent1 2" xfId="84"/>
    <cellStyle name="20% - Accent1_46EE.2011(v1.0)" xfId="85"/>
    <cellStyle name="20% - Accent2" xfId="86"/>
    <cellStyle name="20% - Accent2 2" xfId="87"/>
    <cellStyle name="20% - Accent2_46EE.2011(v1.0)" xfId="88"/>
    <cellStyle name="20% - Accent3" xfId="89"/>
    <cellStyle name="20% - Accent3 2" xfId="90"/>
    <cellStyle name="20% - Accent3_46EE.2011(v1.0)" xfId="91"/>
    <cellStyle name="20% - Accent4" xfId="92"/>
    <cellStyle name="20% - Accent4 2" xfId="93"/>
    <cellStyle name="20% - Accent4_46EE.2011(v1.0)" xfId="94"/>
    <cellStyle name="20% - Accent5" xfId="95"/>
    <cellStyle name="20% - Accent5 2" xfId="96"/>
    <cellStyle name="20% - Accent5_46EE.2011(v1.0)" xfId="97"/>
    <cellStyle name="20% - Accent6" xfId="98"/>
    <cellStyle name="20% - Accent6 2" xfId="99"/>
    <cellStyle name="20% - Accent6_46EE.2011(v1.0)" xfId="100"/>
    <cellStyle name="20% - Акцент1 10" xfId="101"/>
    <cellStyle name="20% - Акцент1 2" xfId="102"/>
    <cellStyle name="20% - Акцент1 2 2" xfId="103"/>
    <cellStyle name="20% - Акцент1 2 3" xfId="104"/>
    <cellStyle name="20% - Акцент1 2_46EE.2011(v1.0)" xfId="105"/>
    <cellStyle name="20% - Акцент1 3" xfId="106"/>
    <cellStyle name="20% - Акцент1 3 2" xfId="107"/>
    <cellStyle name="20% - Акцент1 3_46EE.2011(v1.0)" xfId="108"/>
    <cellStyle name="20% - Акцент1 4" xfId="109"/>
    <cellStyle name="20% - Акцент1 4 2" xfId="110"/>
    <cellStyle name="20% - Акцент1 4_46EE.2011(v1.0)" xfId="111"/>
    <cellStyle name="20% - Акцент1 5" xfId="112"/>
    <cellStyle name="20% - Акцент1 5 2" xfId="113"/>
    <cellStyle name="20% - Акцент1 5_46EE.2011(v1.0)" xfId="114"/>
    <cellStyle name="20% - Акцент1 6" xfId="115"/>
    <cellStyle name="20% - Акцент1 6 2" xfId="116"/>
    <cellStyle name="20% - Акцент1 6_46EE.2011(v1.0)" xfId="117"/>
    <cellStyle name="20% - Акцент1 7" xfId="118"/>
    <cellStyle name="20% - Акцент1 7 2" xfId="119"/>
    <cellStyle name="20% - Акцент1 7_46EE.2011(v1.0)" xfId="120"/>
    <cellStyle name="20% - Акцент1 8" xfId="121"/>
    <cellStyle name="20% - Акцент1 8 2" xfId="122"/>
    <cellStyle name="20% - Акцент1 8_46EE.2011(v1.0)" xfId="123"/>
    <cellStyle name="20% - Акцент1 9" xfId="124"/>
    <cellStyle name="20% - Акцент1 9 2" xfId="125"/>
    <cellStyle name="20% - Акцент1 9_46EE.2011(v1.0)" xfId="126"/>
    <cellStyle name="20% - Акцент2 10" xfId="127"/>
    <cellStyle name="20% - Акцент2 2" xfId="128"/>
    <cellStyle name="20% - Акцент2 2 2" xfId="129"/>
    <cellStyle name="20% - Акцент2 2 3" xfId="130"/>
    <cellStyle name="20% - Акцент2 2_46EE.2011(v1.0)" xfId="131"/>
    <cellStyle name="20% - Акцент2 3" xfId="132"/>
    <cellStyle name="20% - Акцент2 3 2" xfId="133"/>
    <cellStyle name="20% - Акцент2 3_46EE.2011(v1.0)" xfId="134"/>
    <cellStyle name="20% - Акцент2 4" xfId="135"/>
    <cellStyle name="20% - Акцент2 4 2" xfId="136"/>
    <cellStyle name="20% - Акцент2 4_46EE.2011(v1.0)" xfId="137"/>
    <cellStyle name="20% - Акцент2 5" xfId="138"/>
    <cellStyle name="20% - Акцент2 5 2" xfId="139"/>
    <cellStyle name="20% - Акцент2 5_46EE.2011(v1.0)" xfId="140"/>
    <cellStyle name="20% - Акцент2 6" xfId="141"/>
    <cellStyle name="20% - Акцент2 6 2" xfId="142"/>
    <cellStyle name="20% - Акцент2 6_46EE.2011(v1.0)" xfId="143"/>
    <cellStyle name="20% - Акцент2 7" xfId="144"/>
    <cellStyle name="20% - Акцент2 7 2" xfId="145"/>
    <cellStyle name="20% - Акцент2 7_46EE.2011(v1.0)" xfId="146"/>
    <cellStyle name="20% - Акцент2 8" xfId="147"/>
    <cellStyle name="20% - Акцент2 8 2" xfId="148"/>
    <cellStyle name="20% - Акцент2 8_46EE.2011(v1.0)" xfId="149"/>
    <cellStyle name="20% - Акцент2 9" xfId="150"/>
    <cellStyle name="20% - Акцент2 9 2" xfId="151"/>
    <cellStyle name="20% - Акцент2 9_46EE.2011(v1.0)" xfId="152"/>
    <cellStyle name="20% - Акцент3 10" xfId="153"/>
    <cellStyle name="20% - Акцент3 2" xfId="154"/>
    <cellStyle name="20% - Акцент3 2 2" xfId="155"/>
    <cellStyle name="20% - Акцент3 2 3" xfId="156"/>
    <cellStyle name="20% - Акцент3 2_46EE.2011(v1.0)" xfId="157"/>
    <cellStyle name="20% - Акцент3 3" xfId="158"/>
    <cellStyle name="20% - Акцент3 3 2" xfId="159"/>
    <cellStyle name="20% - Акцент3 3_46EE.2011(v1.0)" xfId="160"/>
    <cellStyle name="20% - Акцент3 4" xfId="161"/>
    <cellStyle name="20% - Акцент3 4 2" xfId="162"/>
    <cellStyle name="20% - Акцент3 4_46EE.2011(v1.0)" xfId="163"/>
    <cellStyle name="20% - Акцент3 5" xfId="164"/>
    <cellStyle name="20% - Акцент3 5 2" xfId="165"/>
    <cellStyle name="20% - Акцент3 5_46EE.2011(v1.0)" xfId="166"/>
    <cellStyle name="20% - Акцент3 6" xfId="167"/>
    <cellStyle name="20% - Акцент3 6 2" xfId="168"/>
    <cellStyle name="20% - Акцент3 6_46EE.2011(v1.0)" xfId="169"/>
    <cellStyle name="20% - Акцент3 7" xfId="170"/>
    <cellStyle name="20% - Акцент3 7 2" xfId="171"/>
    <cellStyle name="20% - Акцент3 7_46EE.2011(v1.0)" xfId="172"/>
    <cellStyle name="20% - Акцент3 8" xfId="173"/>
    <cellStyle name="20% - Акцент3 8 2" xfId="174"/>
    <cellStyle name="20% - Акцент3 8_46EE.2011(v1.0)" xfId="175"/>
    <cellStyle name="20% - Акцент3 9" xfId="176"/>
    <cellStyle name="20% - Акцент3 9 2" xfId="177"/>
    <cellStyle name="20% - Акцент3 9_46EE.2011(v1.0)" xfId="178"/>
    <cellStyle name="20% - Акцент4 10" xfId="179"/>
    <cellStyle name="20% - Акцент4 2" xfId="180"/>
    <cellStyle name="20% - Акцент4 2 2" xfId="181"/>
    <cellStyle name="20% - Акцент4 2 3" xfId="182"/>
    <cellStyle name="20% - Акцент4 2_46EE.2011(v1.0)" xfId="183"/>
    <cellStyle name="20% - Акцент4 3" xfId="184"/>
    <cellStyle name="20% - Акцент4 3 2" xfId="185"/>
    <cellStyle name="20% - Акцент4 3_46EE.2011(v1.0)" xfId="186"/>
    <cellStyle name="20% - Акцент4 4" xfId="187"/>
    <cellStyle name="20% - Акцент4 4 2" xfId="188"/>
    <cellStyle name="20% - Акцент4 4_46EE.2011(v1.0)" xfId="189"/>
    <cellStyle name="20% - Акцент4 5" xfId="190"/>
    <cellStyle name="20% - Акцент4 5 2" xfId="191"/>
    <cellStyle name="20% - Акцент4 5_46EE.2011(v1.0)" xfId="192"/>
    <cellStyle name="20% - Акцент4 6" xfId="193"/>
    <cellStyle name="20% - Акцент4 6 2" xfId="194"/>
    <cellStyle name="20% - Акцент4 6_46EE.2011(v1.0)" xfId="195"/>
    <cellStyle name="20% - Акцент4 7" xfId="196"/>
    <cellStyle name="20% - Акцент4 7 2" xfId="197"/>
    <cellStyle name="20% - Акцент4 7_46EE.2011(v1.0)" xfId="198"/>
    <cellStyle name="20% - Акцент4 8" xfId="199"/>
    <cellStyle name="20% - Акцент4 8 2" xfId="200"/>
    <cellStyle name="20% - Акцент4 8_46EE.2011(v1.0)" xfId="201"/>
    <cellStyle name="20% - Акцент4 9" xfId="202"/>
    <cellStyle name="20% - Акцент4 9 2" xfId="203"/>
    <cellStyle name="20% - Акцент4 9_46EE.2011(v1.0)" xfId="204"/>
    <cellStyle name="20% - Акцент5 10" xfId="205"/>
    <cellStyle name="20% - Акцент5 2" xfId="206"/>
    <cellStyle name="20% - Акцент5 2 2" xfId="207"/>
    <cellStyle name="20% - Акцент5 2 3" xfId="208"/>
    <cellStyle name="20% - Акцент5 2_46EE.2011(v1.0)" xfId="209"/>
    <cellStyle name="20% - Акцент5 3" xfId="210"/>
    <cellStyle name="20% - Акцент5 3 2" xfId="211"/>
    <cellStyle name="20% - Акцент5 3_46EE.2011(v1.0)" xfId="212"/>
    <cellStyle name="20% - Акцент5 4" xfId="213"/>
    <cellStyle name="20% - Акцент5 4 2" xfId="214"/>
    <cellStyle name="20% - Акцент5 4_46EE.2011(v1.0)" xfId="215"/>
    <cellStyle name="20% - Акцент5 5" xfId="216"/>
    <cellStyle name="20% - Акцент5 5 2" xfId="217"/>
    <cellStyle name="20% - Акцент5 5_46EE.2011(v1.0)" xfId="218"/>
    <cellStyle name="20% - Акцент5 6" xfId="219"/>
    <cellStyle name="20% - Акцент5 6 2" xfId="220"/>
    <cellStyle name="20% - Акцент5 6_46EE.2011(v1.0)" xfId="221"/>
    <cellStyle name="20% - Акцент5 7" xfId="222"/>
    <cellStyle name="20% - Акцент5 7 2" xfId="223"/>
    <cellStyle name="20% - Акцент5 7_46EE.2011(v1.0)" xfId="224"/>
    <cellStyle name="20% - Акцент5 8" xfId="225"/>
    <cellStyle name="20% - Акцент5 8 2" xfId="226"/>
    <cellStyle name="20% - Акцент5 8_46EE.2011(v1.0)" xfId="227"/>
    <cellStyle name="20% - Акцент5 9" xfId="228"/>
    <cellStyle name="20% - Акцент5 9 2" xfId="229"/>
    <cellStyle name="20% - Акцент5 9_46EE.2011(v1.0)" xfId="230"/>
    <cellStyle name="20% - Акцент6 10" xfId="231"/>
    <cellStyle name="20% - Акцент6 2" xfId="232"/>
    <cellStyle name="20% - Акцент6 2 2" xfId="233"/>
    <cellStyle name="20% - Акцент6 2 3" xfId="234"/>
    <cellStyle name="20% - Акцент6 2_46EE.2011(v1.0)" xfId="235"/>
    <cellStyle name="20% - Акцент6 3" xfId="236"/>
    <cellStyle name="20% - Акцент6 3 2" xfId="237"/>
    <cellStyle name="20% - Акцент6 3_46EE.2011(v1.0)" xfId="238"/>
    <cellStyle name="20% - Акцент6 4" xfId="239"/>
    <cellStyle name="20% - Акцент6 4 2" xfId="240"/>
    <cellStyle name="20% - Акцент6 4_46EE.2011(v1.0)" xfId="241"/>
    <cellStyle name="20% - Акцент6 5" xfId="242"/>
    <cellStyle name="20% - Акцент6 5 2" xfId="243"/>
    <cellStyle name="20% - Акцент6 5_46EE.2011(v1.0)" xfId="244"/>
    <cellStyle name="20% - Акцент6 6" xfId="245"/>
    <cellStyle name="20% - Акцент6 6 2" xfId="246"/>
    <cellStyle name="20% - Акцент6 6_46EE.2011(v1.0)" xfId="247"/>
    <cellStyle name="20% - Акцент6 7" xfId="248"/>
    <cellStyle name="20% - Акцент6 7 2" xfId="249"/>
    <cellStyle name="20% - Акцент6 7_46EE.2011(v1.0)" xfId="250"/>
    <cellStyle name="20% - Акцент6 8" xfId="251"/>
    <cellStyle name="20% - Акцент6 8 2" xfId="252"/>
    <cellStyle name="20% - Акцент6 8_46EE.2011(v1.0)" xfId="253"/>
    <cellStyle name="20% - Акцент6 9" xfId="254"/>
    <cellStyle name="20% - Акцент6 9 2" xfId="255"/>
    <cellStyle name="20% - Акцент6 9_46EE.2011(v1.0)" xfId="256"/>
    <cellStyle name="40% - Accent1" xfId="257"/>
    <cellStyle name="40% - Accent1 2" xfId="258"/>
    <cellStyle name="40% - Accent1_46EE.2011(v1.0)" xfId="259"/>
    <cellStyle name="40% - Accent2" xfId="260"/>
    <cellStyle name="40% - Accent2 2" xfId="261"/>
    <cellStyle name="40% - Accent2_46EE.2011(v1.0)" xfId="262"/>
    <cellStyle name="40% - Accent3" xfId="263"/>
    <cellStyle name="40% - Accent3 2" xfId="264"/>
    <cellStyle name="40% - Accent3_46EE.2011(v1.0)" xfId="265"/>
    <cellStyle name="40% - Accent4" xfId="266"/>
    <cellStyle name="40% - Accent4 2" xfId="267"/>
    <cellStyle name="40% - Accent4_46EE.2011(v1.0)" xfId="268"/>
    <cellStyle name="40% - Accent5" xfId="269"/>
    <cellStyle name="40% - Accent5 2" xfId="270"/>
    <cellStyle name="40% - Accent5_46EE.2011(v1.0)" xfId="271"/>
    <cellStyle name="40% - Accent6" xfId="272"/>
    <cellStyle name="40% - Accent6 2" xfId="273"/>
    <cellStyle name="40% - Accent6_46EE.2011(v1.0)" xfId="274"/>
    <cellStyle name="40% - Акцент1 10" xfId="275"/>
    <cellStyle name="40% - Акцент1 2" xfId="276"/>
    <cellStyle name="40% - Акцент1 2 2" xfId="277"/>
    <cellStyle name="40% - Акцент1 2 3" xfId="278"/>
    <cellStyle name="40% - Акцент1 2_46EE.2011(v1.0)" xfId="279"/>
    <cellStyle name="40% - Акцент1 3" xfId="280"/>
    <cellStyle name="40% - Акцент1 3 2" xfId="281"/>
    <cellStyle name="40% - Акцент1 3_46EE.2011(v1.0)" xfId="282"/>
    <cellStyle name="40% - Акцент1 4" xfId="283"/>
    <cellStyle name="40% - Акцент1 4 2" xfId="284"/>
    <cellStyle name="40% - Акцент1 4_46EE.2011(v1.0)" xfId="285"/>
    <cellStyle name="40% - Акцент1 5" xfId="286"/>
    <cellStyle name="40% - Акцент1 5 2" xfId="287"/>
    <cellStyle name="40% - Акцент1 5_46EE.2011(v1.0)" xfId="288"/>
    <cellStyle name="40% - Акцент1 6" xfId="289"/>
    <cellStyle name="40% - Акцент1 6 2" xfId="290"/>
    <cellStyle name="40% - Акцент1 6_46EE.2011(v1.0)" xfId="291"/>
    <cellStyle name="40% - Акцент1 7" xfId="292"/>
    <cellStyle name="40% - Акцент1 7 2" xfId="293"/>
    <cellStyle name="40% - Акцент1 7_46EE.2011(v1.0)" xfId="294"/>
    <cellStyle name="40% - Акцент1 8" xfId="295"/>
    <cellStyle name="40% - Акцент1 8 2" xfId="296"/>
    <cellStyle name="40% - Акцент1 8_46EE.2011(v1.0)" xfId="297"/>
    <cellStyle name="40% - Акцент1 9" xfId="298"/>
    <cellStyle name="40% - Акцент1 9 2" xfId="299"/>
    <cellStyle name="40% - Акцент1 9_46EE.2011(v1.0)" xfId="300"/>
    <cellStyle name="40% - Акцент2 10" xfId="301"/>
    <cellStyle name="40% - Акцент2 2" xfId="302"/>
    <cellStyle name="40% - Акцент2 2 2" xfId="303"/>
    <cellStyle name="40% - Акцент2 2 3" xfId="304"/>
    <cellStyle name="40% - Акцент2 2_46EE.2011(v1.0)" xfId="305"/>
    <cellStyle name="40% - Акцент2 3" xfId="306"/>
    <cellStyle name="40% - Акцент2 3 2" xfId="307"/>
    <cellStyle name="40% - Акцент2 3_46EE.2011(v1.0)" xfId="308"/>
    <cellStyle name="40% - Акцент2 4" xfId="309"/>
    <cellStyle name="40% - Акцент2 4 2" xfId="310"/>
    <cellStyle name="40% - Акцент2 4_46EE.2011(v1.0)" xfId="311"/>
    <cellStyle name="40% - Акцент2 5" xfId="312"/>
    <cellStyle name="40% - Акцент2 5 2" xfId="313"/>
    <cellStyle name="40% - Акцент2 5_46EE.2011(v1.0)" xfId="314"/>
    <cellStyle name="40% - Акцент2 6" xfId="315"/>
    <cellStyle name="40% - Акцент2 6 2" xfId="316"/>
    <cellStyle name="40% - Акцент2 6_46EE.2011(v1.0)" xfId="317"/>
    <cellStyle name="40% - Акцент2 7" xfId="318"/>
    <cellStyle name="40% - Акцент2 7 2" xfId="319"/>
    <cellStyle name="40% - Акцент2 7_46EE.2011(v1.0)" xfId="320"/>
    <cellStyle name="40% - Акцент2 8" xfId="321"/>
    <cellStyle name="40% - Акцент2 8 2" xfId="322"/>
    <cellStyle name="40% - Акцент2 8_46EE.2011(v1.0)" xfId="323"/>
    <cellStyle name="40% - Акцент2 9" xfId="324"/>
    <cellStyle name="40% - Акцент2 9 2" xfId="325"/>
    <cellStyle name="40% - Акцент2 9_46EE.2011(v1.0)" xfId="326"/>
    <cellStyle name="40% - Акцент3 10" xfId="327"/>
    <cellStyle name="40% - Акцент3 2" xfId="328"/>
    <cellStyle name="40% - Акцент3 2 2" xfId="329"/>
    <cellStyle name="40% - Акцент3 2 3" xfId="330"/>
    <cellStyle name="40% - Акцент3 2_46EE.2011(v1.0)" xfId="331"/>
    <cellStyle name="40% - Акцент3 3" xfId="332"/>
    <cellStyle name="40% - Акцент3 3 2" xfId="333"/>
    <cellStyle name="40% - Акцент3 3_46EE.2011(v1.0)" xfId="334"/>
    <cellStyle name="40% - Акцент3 4" xfId="335"/>
    <cellStyle name="40% - Акцент3 4 2" xfId="336"/>
    <cellStyle name="40% - Акцент3 4_46EE.2011(v1.0)" xfId="337"/>
    <cellStyle name="40% - Акцент3 5" xfId="338"/>
    <cellStyle name="40% - Акцент3 5 2" xfId="339"/>
    <cellStyle name="40% - Акцент3 5_46EE.2011(v1.0)" xfId="340"/>
    <cellStyle name="40% - Акцент3 6" xfId="341"/>
    <cellStyle name="40% - Акцент3 6 2" xfId="342"/>
    <cellStyle name="40% - Акцент3 6_46EE.2011(v1.0)" xfId="343"/>
    <cellStyle name="40% - Акцент3 7" xfId="344"/>
    <cellStyle name="40% - Акцент3 7 2" xfId="345"/>
    <cellStyle name="40% - Акцент3 7_46EE.2011(v1.0)" xfId="346"/>
    <cellStyle name="40% - Акцент3 8" xfId="347"/>
    <cellStyle name="40% - Акцент3 8 2" xfId="348"/>
    <cellStyle name="40% - Акцент3 8_46EE.2011(v1.0)" xfId="349"/>
    <cellStyle name="40% - Акцент3 9" xfId="350"/>
    <cellStyle name="40% - Акцент3 9 2" xfId="351"/>
    <cellStyle name="40% - Акцент3 9_46EE.2011(v1.0)" xfId="352"/>
    <cellStyle name="40% - Акцент4 10" xfId="353"/>
    <cellStyle name="40% - Акцент4 2" xfId="354"/>
    <cellStyle name="40% - Акцент4 2 2" xfId="355"/>
    <cellStyle name="40% - Акцент4 2 3" xfId="356"/>
    <cellStyle name="40% - Акцент4 2_46EE.2011(v1.0)" xfId="357"/>
    <cellStyle name="40% - Акцент4 3" xfId="358"/>
    <cellStyle name="40% - Акцент4 3 2" xfId="359"/>
    <cellStyle name="40% - Акцент4 3_46EE.2011(v1.0)" xfId="360"/>
    <cellStyle name="40% - Акцент4 4" xfId="361"/>
    <cellStyle name="40% - Акцент4 4 2" xfId="362"/>
    <cellStyle name="40% - Акцент4 4_46EE.2011(v1.0)" xfId="363"/>
    <cellStyle name="40% - Акцент4 5" xfId="364"/>
    <cellStyle name="40% - Акцент4 5 2" xfId="365"/>
    <cellStyle name="40% - Акцент4 5_46EE.2011(v1.0)" xfId="366"/>
    <cellStyle name="40% - Акцент4 6" xfId="367"/>
    <cellStyle name="40% - Акцент4 6 2" xfId="368"/>
    <cellStyle name="40% - Акцент4 6_46EE.2011(v1.0)" xfId="369"/>
    <cellStyle name="40% - Акцент4 7" xfId="370"/>
    <cellStyle name="40% - Акцент4 7 2" xfId="371"/>
    <cellStyle name="40% - Акцент4 7_46EE.2011(v1.0)" xfId="372"/>
    <cellStyle name="40% - Акцент4 8" xfId="373"/>
    <cellStyle name="40% - Акцент4 8 2" xfId="374"/>
    <cellStyle name="40% - Акцент4 8_46EE.2011(v1.0)" xfId="375"/>
    <cellStyle name="40% - Акцент4 9" xfId="376"/>
    <cellStyle name="40% - Акцент4 9 2" xfId="377"/>
    <cellStyle name="40% - Акцент4 9_46EE.2011(v1.0)" xfId="378"/>
    <cellStyle name="40% - Акцент5 10" xfId="379"/>
    <cellStyle name="40% - Акцент5 2" xfId="380"/>
    <cellStyle name="40% - Акцент5 2 2" xfId="381"/>
    <cellStyle name="40% - Акцент5 2 3" xfId="382"/>
    <cellStyle name="40% - Акцент5 2_46EE.2011(v1.0)" xfId="383"/>
    <cellStyle name="40% - Акцент5 3" xfId="384"/>
    <cellStyle name="40% - Акцент5 3 2" xfId="385"/>
    <cellStyle name="40% - Акцент5 3_46EE.2011(v1.0)" xfId="386"/>
    <cellStyle name="40% - Акцент5 4" xfId="387"/>
    <cellStyle name="40% - Акцент5 4 2" xfId="388"/>
    <cellStyle name="40% - Акцент5 4_46EE.2011(v1.0)" xfId="389"/>
    <cellStyle name="40% - Акцент5 5" xfId="390"/>
    <cellStyle name="40% - Акцент5 5 2" xfId="391"/>
    <cellStyle name="40% - Акцент5 5_46EE.2011(v1.0)" xfId="392"/>
    <cellStyle name="40% - Акцент5 6" xfId="393"/>
    <cellStyle name="40% - Акцент5 6 2" xfId="394"/>
    <cellStyle name="40% - Акцент5 6_46EE.2011(v1.0)" xfId="395"/>
    <cellStyle name="40% - Акцент5 7" xfId="396"/>
    <cellStyle name="40% - Акцент5 7 2" xfId="397"/>
    <cellStyle name="40% - Акцент5 7_46EE.2011(v1.0)" xfId="398"/>
    <cellStyle name="40% - Акцент5 8" xfId="399"/>
    <cellStyle name="40% - Акцент5 8 2" xfId="400"/>
    <cellStyle name="40% - Акцент5 8_46EE.2011(v1.0)" xfId="401"/>
    <cellStyle name="40% - Акцент5 9" xfId="402"/>
    <cellStyle name="40% - Акцент5 9 2" xfId="403"/>
    <cellStyle name="40% - Акцент5 9_46EE.2011(v1.0)" xfId="404"/>
    <cellStyle name="40% - Акцент6 10" xfId="405"/>
    <cellStyle name="40% - Акцент6 2" xfId="406"/>
    <cellStyle name="40% - Акцент6 2 2" xfId="407"/>
    <cellStyle name="40% - Акцент6 2 3" xfId="408"/>
    <cellStyle name="40% - Акцент6 2_46EE.2011(v1.0)" xfId="409"/>
    <cellStyle name="40% - Акцент6 3" xfId="410"/>
    <cellStyle name="40% - Акцент6 3 2" xfId="411"/>
    <cellStyle name="40% - Акцент6 3_46EE.2011(v1.0)" xfId="412"/>
    <cellStyle name="40% - Акцент6 4" xfId="413"/>
    <cellStyle name="40% - Акцент6 4 2" xfId="414"/>
    <cellStyle name="40% - Акцент6 4_46EE.2011(v1.0)" xfId="415"/>
    <cellStyle name="40% - Акцент6 5" xfId="416"/>
    <cellStyle name="40% - Акцент6 5 2" xfId="417"/>
    <cellStyle name="40% - Акцент6 5_46EE.2011(v1.0)" xfId="418"/>
    <cellStyle name="40% - Акцент6 6" xfId="419"/>
    <cellStyle name="40% - Акцент6 6 2" xfId="420"/>
    <cellStyle name="40% - Акцент6 6_46EE.2011(v1.0)" xfId="421"/>
    <cellStyle name="40% - Акцент6 7" xfId="422"/>
    <cellStyle name="40% - Акцент6 7 2" xfId="423"/>
    <cellStyle name="40% - Акцент6 7_46EE.2011(v1.0)" xfId="424"/>
    <cellStyle name="40% - Акцент6 8" xfId="425"/>
    <cellStyle name="40% - Акцент6 8 2" xfId="426"/>
    <cellStyle name="40% - Акцент6 8_46EE.2011(v1.0)" xfId="427"/>
    <cellStyle name="40% - Акцент6 9" xfId="428"/>
    <cellStyle name="40% - Акцент6 9 2" xfId="429"/>
    <cellStyle name="40% - Акцент6 9_46EE.2011(v1.0)" xfId="430"/>
    <cellStyle name="60% - Accent1" xfId="431"/>
    <cellStyle name="60% - Accent2" xfId="432"/>
    <cellStyle name="60% - Accent3" xfId="433"/>
    <cellStyle name="60% - Accent4" xfId="434"/>
    <cellStyle name="60% - Accent5" xfId="435"/>
    <cellStyle name="60% - Accent6" xfId="436"/>
    <cellStyle name="60% - Акцент1 10" xfId="437"/>
    <cellStyle name="60% - Акцент1 2" xfId="438"/>
    <cellStyle name="60% - Акцент1 2 2" xfId="439"/>
    <cellStyle name="60% - Акцент1 2 3" xfId="440"/>
    <cellStyle name="60% - Акцент1 3" xfId="441"/>
    <cellStyle name="60% - Акцент1 3 2" xfId="442"/>
    <cellStyle name="60% - Акцент1 4" xfId="443"/>
    <cellStyle name="60% - Акцент1 4 2" xfId="444"/>
    <cellStyle name="60% - Акцент1 5" xfId="445"/>
    <cellStyle name="60% - Акцент1 5 2" xfId="446"/>
    <cellStyle name="60% - Акцент1 6" xfId="447"/>
    <cellStyle name="60% - Акцент1 6 2" xfId="448"/>
    <cellStyle name="60% - Акцент1 7" xfId="449"/>
    <cellStyle name="60% - Акцент1 7 2" xfId="450"/>
    <cellStyle name="60% - Акцент1 8" xfId="451"/>
    <cellStyle name="60% - Акцент1 8 2" xfId="452"/>
    <cellStyle name="60% - Акцент1 9" xfId="453"/>
    <cellStyle name="60% - Акцент1 9 2" xfId="454"/>
    <cellStyle name="60% - Акцент2 10" xfId="455"/>
    <cellStyle name="60% - Акцент2 2" xfId="456"/>
    <cellStyle name="60% - Акцент2 2 2" xfId="457"/>
    <cellStyle name="60% - Акцент2 2 3" xfId="458"/>
    <cellStyle name="60% - Акцент2 3" xfId="459"/>
    <cellStyle name="60% - Акцент2 3 2" xfId="460"/>
    <cellStyle name="60% - Акцент2 4" xfId="461"/>
    <cellStyle name="60% - Акцент2 4 2" xfId="462"/>
    <cellStyle name="60% - Акцент2 5" xfId="463"/>
    <cellStyle name="60% - Акцент2 5 2" xfId="464"/>
    <cellStyle name="60% - Акцент2 6" xfId="465"/>
    <cellStyle name="60% - Акцент2 6 2" xfId="466"/>
    <cellStyle name="60% - Акцент2 7" xfId="467"/>
    <cellStyle name="60% - Акцент2 7 2" xfId="468"/>
    <cellStyle name="60% - Акцент2 8" xfId="469"/>
    <cellStyle name="60% - Акцент2 8 2" xfId="470"/>
    <cellStyle name="60% - Акцент2 9" xfId="471"/>
    <cellStyle name="60% - Акцент2 9 2" xfId="472"/>
    <cellStyle name="60% - Акцент3 10" xfId="473"/>
    <cellStyle name="60% - Акцент3 2" xfId="474"/>
    <cellStyle name="60% - Акцент3 2 2" xfId="475"/>
    <cellStyle name="60% - Акцент3 2 3" xfId="476"/>
    <cellStyle name="60% - Акцент3 3" xfId="477"/>
    <cellStyle name="60% - Акцент3 3 2" xfId="478"/>
    <cellStyle name="60% - Акцент3 4" xfId="479"/>
    <cellStyle name="60% - Акцент3 4 2" xfId="480"/>
    <cellStyle name="60% - Акцент3 5" xfId="481"/>
    <cellStyle name="60% - Акцент3 5 2" xfId="482"/>
    <cellStyle name="60% - Акцент3 6" xfId="483"/>
    <cellStyle name="60% - Акцент3 6 2" xfId="484"/>
    <cellStyle name="60% - Акцент3 7" xfId="485"/>
    <cellStyle name="60% - Акцент3 7 2" xfId="486"/>
    <cellStyle name="60% - Акцент3 8" xfId="487"/>
    <cellStyle name="60% - Акцент3 8 2" xfId="488"/>
    <cellStyle name="60% - Акцент3 9" xfId="489"/>
    <cellStyle name="60% - Акцент3 9 2" xfId="490"/>
    <cellStyle name="60% - Акцент4 10" xfId="491"/>
    <cellStyle name="60% - Акцент4 2" xfId="492"/>
    <cellStyle name="60% - Акцент4 2 2" xfId="493"/>
    <cellStyle name="60% - Акцент4 2 3" xfId="494"/>
    <cellStyle name="60% - Акцент4 3" xfId="495"/>
    <cellStyle name="60% - Акцент4 3 2" xfId="496"/>
    <cellStyle name="60% - Акцент4 4" xfId="497"/>
    <cellStyle name="60% - Акцент4 4 2" xfId="498"/>
    <cellStyle name="60% - Акцент4 5" xfId="499"/>
    <cellStyle name="60% - Акцент4 5 2" xfId="500"/>
    <cellStyle name="60% - Акцент4 6" xfId="501"/>
    <cellStyle name="60% - Акцент4 6 2" xfId="502"/>
    <cellStyle name="60% - Акцент4 7" xfId="503"/>
    <cellStyle name="60% - Акцент4 7 2" xfId="504"/>
    <cellStyle name="60% - Акцент4 8" xfId="505"/>
    <cellStyle name="60% - Акцент4 8 2" xfId="506"/>
    <cellStyle name="60% - Акцент4 9" xfId="507"/>
    <cellStyle name="60% - Акцент4 9 2" xfId="508"/>
    <cellStyle name="60% - Акцент5 10" xfId="509"/>
    <cellStyle name="60% - Акцент5 2" xfId="510"/>
    <cellStyle name="60% - Акцент5 2 2" xfId="511"/>
    <cellStyle name="60% - Акцент5 2 3" xfId="512"/>
    <cellStyle name="60% - Акцент5 3" xfId="513"/>
    <cellStyle name="60% - Акцент5 3 2" xfId="514"/>
    <cellStyle name="60% - Акцент5 4" xfId="515"/>
    <cellStyle name="60% - Акцент5 4 2" xfId="516"/>
    <cellStyle name="60% - Акцент5 5" xfId="517"/>
    <cellStyle name="60% - Акцент5 5 2" xfId="518"/>
    <cellStyle name="60% - Акцент5 6" xfId="519"/>
    <cellStyle name="60% - Акцент5 6 2" xfId="520"/>
    <cellStyle name="60% - Акцент5 7" xfId="521"/>
    <cellStyle name="60% - Акцент5 7 2" xfId="522"/>
    <cellStyle name="60% - Акцент5 8" xfId="523"/>
    <cellStyle name="60% - Акцент5 8 2" xfId="524"/>
    <cellStyle name="60% - Акцент5 9" xfId="525"/>
    <cellStyle name="60% - Акцент5 9 2" xfId="526"/>
    <cellStyle name="60% - Акцент6 10" xfId="527"/>
    <cellStyle name="60% - Акцент6 2" xfId="528"/>
    <cellStyle name="60% - Акцент6 2 2" xfId="529"/>
    <cellStyle name="60% - Акцент6 2 3" xfId="530"/>
    <cellStyle name="60% - Акцент6 3" xfId="531"/>
    <cellStyle name="60% - Акцент6 3 2" xfId="532"/>
    <cellStyle name="60% - Акцент6 4" xfId="533"/>
    <cellStyle name="60% - Акцент6 4 2" xfId="534"/>
    <cellStyle name="60% - Акцент6 5" xfId="535"/>
    <cellStyle name="60% - Акцент6 5 2" xfId="536"/>
    <cellStyle name="60% - Акцент6 6" xfId="537"/>
    <cellStyle name="60% - Акцент6 6 2" xfId="538"/>
    <cellStyle name="60% - Акцент6 7" xfId="539"/>
    <cellStyle name="60% - Акцент6 7 2" xfId="540"/>
    <cellStyle name="60% - Акцент6 8" xfId="541"/>
    <cellStyle name="60% - Акцент6 8 2" xfId="542"/>
    <cellStyle name="60% - Акцент6 9" xfId="543"/>
    <cellStyle name="60% - Акцент6 9 2" xfId="544"/>
    <cellStyle name="Accent1" xfId="545"/>
    <cellStyle name="Accent2" xfId="546"/>
    <cellStyle name="Accent3" xfId="547"/>
    <cellStyle name="Accent4" xfId="548"/>
    <cellStyle name="Accent5" xfId="549"/>
    <cellStyle name="Accent6" xfId="550"/>
    <cellStyle name="Ăčďĺđńńűëęŕ" xfId="551"/>
    <cellStyle name="Áĺççŕůčňíűé" xfId="552"/>
    <cellStyle name="Äĺíĺćíűé [0]_(ňŕá 3č)" xfId="553"/>
    <cellStyle name="Äĺíĺćíűé_(ňŕá 3č)" xfId="554"/>
    <cellStyle name="Bad" xfId="555"/>
    <cellStyle name="Calculation" xfId="556"/>
    <cellStyle name="Check Cell" xfId="557"/>
    <cellStyle name="Comma [0]_irl tel sep5" xfId="558"/>
    <cellStyle name="Comma_irl tel sep5" xfId="559"/>
    <cellStyle name="Comma0" xfId="560"/>
    <cellStyle name="Çŕůčňíűé" xfId="561"/>
    <cellStyle name="Currency [0]" xfId="562"/>
    <cellStyle name="Currency [0] 2" xfId="563"/>
    <cellStyle name="Currency [0] 2 2" xfId="564"/>
    <cellStyle name="Currency [0] 2 3" xfId="565"/>
    <cellStyle name="Currency [0] 2 4" xfId="566"/>
    <cellStyle name="Currency [0] 2 5" xfId="567"/>
    <cellStyle name="Currency [0] 2 6" xfId="568"/>
    <cellStyle name="Currency [0] 2 7" xfId="569"/>
    <cellStyle name="Currency [0] 2 8" xfId="570"/>
    <cellStyle name="Currency [0] 3" xfId="571"/>
    <cellStyle name="Currency [0] 3 2" xfId="572"/>
    <cellStyle name="Currency [0] 3 3" xfId="573"/>
    <cellStyle name="Currency [0] 3 4" xfId="574"/>
    <cellStyle name="Currency [0] 3 5" xfId="575"/>
    <cellStyle name="Currency [0] 3 6" xfId="576"/>
    <cellStyle name="Currency [0] 3 7" xfId="577"/>
    <cellStyle name="Currency [0] 3 8" xfId="578"/>
    <cellStyle name="Currency [0] 4" xfId="579"/>
    <cellStyle name="Currency [0] 4 2" xfId="580"/>
    <cellStyle name="Currency [0] 4 3" xfId="581"/>
    <cellStyle name="Currency [0] 4 4" xfId="582"/>
    <cellStyle name="Currency [0] 4 5" xfId="583"/>
    <cellStyle name="Currency [0] 4 6" xfId="584"/>
    <cellStyle name="Currency [0] 4 7" xfId="585"/>
    <cellStyle name="Currency [0] 4 8" xfId="586"/>
    <cellStyle name="Currency [0] 5" xfId="587"/>
    <cellStyle name="Currency [0] 5 2" xfId="588"/>
    <cellStyle name="Currency [0] 5 3" xfId="589"/>
    <cellStyle name="Currency [0] 5 4" xfId="590"/>
    <cellStyle name="Currency [0] 5 5" xfId="591"/>
    <cellStyle name="Currency [0] 5 6" xfId="592"/>
    <cellStyle name="Currency [0] 5 7" xfId="593"/>
    <cellStyle name="Currency [0] 5 8" xfId="594"/>
    <cellStyle name="Currency [0] 6" xfId="595"/>
    <cellStyle name="Currency [0] 6 2" xfId="596"/>
    <cellStyle name="Currency [0] 7" xfId="597"/>
    <cellStyle name="Currency [0] 7 2" xfId="598"/>
    <cellStyle name="Currency [0] 8" xfId="599"/>
    <cellStyle name="Currency [0] 8 2" xfId="600"/>
    <cellStyle name="Currency_irl tel sep5" xfId="601"/>
    <cellStyle name="Currency0" xfId="602"/>
    <cellStyle name="Date" xfId="603"/>
    <cellStyle name="Dates" xfId="604"/>
    <cellStyle name="E-mail" xfId="605"/>
    <cellStyle name="Euro" xfId="606"/>
    <cellStyle name="Excel Built-in Normal" xfId="607"/>
    <cellStyle name="Excel Built-in Normal 1" xfId="608"/>
    <cellStyle name="Excel Built-in Normal 2" xfId="609"/>
    <cellStyle name="Explanatory Text" xfId="610"/>
    <cellStyle name="F2" xfId="611"/>
    <cellStyle name="F3" xfId="612"/>
    <cellStyle name="F4" xfId="613"/>
    <cellStyle name="F5" xfId="614"/>
    <cellStyle name="F6" xfId="615"/>
    <cellStyle name="F7" xfId="616"/>
    <cellStyle name="F8" xfId="617"/>
    <cellStyle name="Fixed" xfId="618"/>
    <cellStyle name="Good" xfId="619"/>
    <cellStyle name="Heading" xfId="620"/>
    <cellStyle name="Heading 1" xfId="621"/>
    <cellStyle name="Heading 1 2" xfId="622"/>
    <cellStyle name="Heading 1 3" xfId="623"/>
    <cellStyle name="Heading 2" xfId="624"/>
    <cellStyle name="Heading 3" xfId="625"/>
    <cellStyle name="Heading 4" xfId="626"/>
    <cellStyle name="Heading 5" xfId="627"/>
    <cellStyle name="Heading 6" xfId="628"/>
    <cellStyle name="Heading1" xfId="629"/>
    <cellStyle name="Heading1 1" xfId="630"/>
    <cellStyle name="Heading1 1 2" xfId="631"/>
    <cellStyle name="Heading2" xfId="632"/>
    <cellStyle name="Îáű÷íűé__FES" xfId="633"/>
    <cellStyle name="Îňęđűâŕâřŕ˙ń˙ ăčďĺđńńűëęŕ" xfId="634"/>
    <cellStyle name="Input" xfId="635"/>
    <cellStyle name="Inputs" xfId="636"/>
    <cellStyle name="Inputs (const)" xfId="637"/>
    <cellStyle name="Inputs Co" xfId="638"/>
    <cellStyle name="Inputs_46EE.2011(v1.0)" xfId="639"/>
    <cellStyle name="Linked Cell" xfId="640"/>
    <cellStyle name="Neutral" xfId="641"/>
    <cellStyle name="normal" xfId="642"/>
    <cellStyle name="Normal 2" xfId="643"/>
    <cellStyle name="normal 3" xfId="644"/>
    <cellStyle name="normal 4" xfId="645"/>
    <cellStyle name="normal 5" xfId="646"/>
    <cellStyle name="normal 6" xfId="647"/>
    <cellStyle name="normal 7" xfId="648"/>
    <cellStyle name="normal 8" xfId="649"/>
    <cellStyle name="normal 9" xfId="650"/>
    <cellStyle name="normal_1" xfId="651"/>
    <cellStyle name="Normal1" xfId="652"/>
    <cellStyle name="normбlnм_laroux" xfId="653"/>
    <cellStyle name="Note" xfId="654"/>
    <cellStyle name="Ôčíŕíńîâűé [0]_(ňŕá 3č)" xfId="655"/>
    <cellStyle name="Ôčíŕíńîâűé_(ňŕá 3č)" xfId="656"/>
    <cellStyle name="Output" xfId="657"/>
    <cellStyle name="Price_Body" xfId="658"/>
    <cellStyle name="Result" xfId="659"/>
    <cellStyle name="Result 1" xfId="660"/>
    <cellStyle name="Result 1 2" xfId="661"/>
    <cellStyle name="Result2" xfId="662"/>
    <cellStyle name="Result2 1" xfId="663"/>
    <cellStyle name="Result2 1 2" xfId="664"/>
    <cellStyle name="SAPBEXaggData" xfId="665"/>
    <cellStyle name="SAPBEXaggDataEmph" xfId="666"/>
    <cellStyle name="SAPBEXaggItem" xfId="667"/>
    <cellStyle name="SAPBEXaggItemX" xfId="668"/>
    <cellStyle name="SAPBEXchaText" xfId="669"/>
    <cellStyle name="SAPBEXexcBad7" xfId="670"/>
    <cellStyle name="SAPBEXexcBad8" xfId="671"/>
    <cellStyle name="SAPBEXexcBad9" xfId="672"/>
    <cellStyle name="SAPBEXexcCritical4" xfId="673"/>
    <cellStyle name="SAPBEXexcCritical5" xfId="674"/>
    <cellStyle name="SAPBEXexcCritical6" xfId="675"/>
    <cellStyle name="SAPBEXexcGood1" xfId="676"/>
    <cellStyle name="SAPBEXexcGood2" xfId="677"/>
    <cellStyle name="SAPBEXexcGood3" xfId="678"/>
    <cellStyle name="SAPBEXfilterDrill" xfId="679"/>
    <cellStyle name="SAPBEXfilterItem" xfId="680"/>
    <cellStyle name="SAPBEXfilterText" xfId="681"/>
    <cellStyle name="SAPBEXformats" xfId="682"/>
    <cellStyle name="SAPBEXheaderItem" xfId="683"/>
    <cellStyle name="SAPBEXheaderText" xfId="684"/>
    <cellStyle name="SAPBEXHLevel0" xfId="685"/>
    <cellStyle name="SAPBEXHLevel0X" xfId="686"/>
    <cellStyle name="SAPBEXHLevel1" xfId="687"/>
    <cellStyle name="SAPBEXHLevel1X" xfId="688"/>
    <cellStyle name="SAPBEXHLevel2" xfId="689"/>
    <cellStyle name="SAPBEXHLevel2X" xfId="690"/>
    <cellStyle name="SAPBEXHLevel3" xfId="691"/>
    <cellStyle name="SAPBEXHLevel3X" xfId="692"/>
    <cellStyle name="SAPBEXinputData" xfId="693"/>
    <cellStyle name="SAPBEXresData" xfId="694"/>
    <cellStyle name="SAPBEXresDataEmph" xfId="695"/>
    <cellStyle name="SAPBEXresItem" xfId="696"/>
    <cellStyle name="SAPBEXresItemX" xfId="697"/>
    <cellStyle name="SAPBEXstdData" xfId="698"/>
    <cellStyle name="SAPBEXstdDataEmph" xfId="699"/>
    <cellStyle name="SAPBEXstdItem" xfId="700"/>
    <cellStyle name="SAPBEXstdItemX" xfId="701"/>
    <cellStyle name="SAPBEXtitle" xfId="702"/>
    <cellStyle name="SAPBEXundefined" xfId="703"/>
    <cellStyle name="Style 1" xfId="704"/>
    <cellStyle name="Table Heading" xfId="705"/>
    <cellStyle name="TableStyleLight1" xfId="1"/>
    <cellStyle name="Title" xfId="706"/>
    <cellStyle name="Total" xfId="707"/>
    <cellStyle name="Warning Text" xfId="708"/>
    <cellStyle name="Акцент1 10" xfId="709"/>
    <cellStyle name="Акцент1 2" xfId="710"/>
    <cellStyle name="Акцент1 2 2" xfId="711"/>
    <cellStyle name="Акцент1 2 3" xfId="712"/>
    <cellStyle name="Акцент1 3" xfId="713"/>
    <cellStyle name="Акцент1 3 2" xfId="714"/>
    <cellStyle name="Акцент1 4" xfId="715"/>
    <cellStyle name="Акцент1 4 2" xfId="716"/>
    <cellStyle name="Акцент1 5" xfId="717"/>
    <cellStyle name="Акцент1 5 2" xfId="718"/>
    <cellStyle name="Акцент1 6" xfId="719"/>
    <cellStyle name="Акцент1 6 2" xfId="720"/>
    <cellStyle name="Акцент1 7" xfId="721"/>
    <cellStyle name="Акцент1 7 2" xfId="722"/>
    <cellStyle name="Акцент1 8" xfId="723"/>
    <cellStyle name="Акцент1 8 2" xfId="724"/>
    <cellStyle name="Акцент1 9" xfId="725"/>
    <cellStyle name="Акцент1 9 2" xfId="726"/>
    <cellStyle name="Акцент2 10" xfId="727"/>
    <cellStyle name="Акцент2 2" xfId="728"/>
    <cellStyle name="Акцент2 2 2" xfId="729"/>
    <cellStyle name="Акцент2 2 3" xfId="730"/>
    <cellStyle name="Акцент2 3" xfId="731"/>
    <cellStyle name="Акцент2 3 2" xfId="732"/>
    <cellStyle name="Акцент2 4" xfId="733"/>
    <cellStyle name="Акцент2 4 2" xfId="734"/>
    <cellStyle name="Акцент2 5" xfId="735"/>
    <cellStyle name="Акцент2 5 2" xfId="736"/>
    <cellStyle name="Акцент2 6" xfId="737"/>
    <cellStyle name="Акцент2 6 2" xfId="738"/>
    <cellStyle name="Акцент2 7" xfId="739"/>
    <cellStyle name="Акцент2 7 2" xfId="740"/>
    <cellStyle name="Акцент2 8" xfId="741"/>
    <cellStyle name="Акцент2 8 2" xfId="742"/>
    <cellStyle name="Акцент2 9" xfId="743"/>
    <cellStyle name="Акцент2 9 2" xfId="744"/>
    <cellStyle name="Акцент3 10" xfId="745"/>
    <cellStyle name="Акцент3 2" xfId="746"/>
    <cellStyle name="Акцент3 2 2" xfId="747"/>
    <cellStyle name="Акцент3 2 3" xfId="748"/>
    <cellStyle name="Акцент3 3" xfId="749"/>
    <cellStyle name="Акцент3 3 2" xfId="750"/>
    <cellStyle name="Акцент3 4" xfId="751"/>
    <cellStyle name="Акцент3 4 2" xfId="752"/>
    <cellStyle name="Акцент3 5" xfId="753"/>
    <cellStyle name="Акцент3 5 2" xfId="754"/>
    <cellStyle name="Акцент3 6" xfId="755"/>
    <cellStyle name="Акцент3 6 2" xfId="756"/>
    <cellStyle name="Акцент3 7" xfId="757"/>
    <cellStyle name="Акцент3 7 2" xfId="758"/>
    <cellStyle name="Акцент3 8" xfId="759"/>
    <cellStyle name="Акцент3 8 2" xfId="760"/>
    <cellStyle name="Акцент3 9" xfId="761"/>
    <cellStyle name="Акцент3 9 2" xfId="762"/>
    <cellStyle name="Акцент4 10" xfId="763"/>
    <cellStyle name="Акцент4 2" xfId="764"/>
    <cellStyle name="Акцент4 2 2" xfId="765"/>
    <cellStyle name="Акцент4 2 3" xfId="766"/>
    <cellStyle name="Акцент4 3" xfId="767"/>
    <cellStyle name="Акцент4 3 2" xfId="768"/>
    <cellStyle name="Акцент4 4" xfId="769"/>
    <cellStyle name="Акцент4 4 2" xfId="770"/>
    <cellStyle name="Акцент4 5" xfId="771"/>
    <cellStyle name="Акцент4 5 2" xfId="772"/>
    <cellStyle name="Акцент4 6" xfId="773"/>
    <cellStyle name="Акцент4 6 2" xfId="774"/>
    <cellStyle name="Акцент4 7" xfId="775"/>
    <cellStyle name="Акцент4 7 2" xfId="776"/>
    <cellStyle name="Акцент4 8" xfId="777"/>
    <cellStyle name="Акцент4 8 2" xfId="778"/>
    <cellStyle name="Акцент4 9" xfId="779"/>
    <cellStyle name="Акцент4 9 2" xfId="780"/>
    <cellStyle name="Акцент5 10" xfId="781"/>
    <cellStyle name="Акцент5 2" xfId="782"/>
    <cellStyle name="Акцент5 2 2" xfId="783"/>
    <cellStyle name="Акцент5 2 3" xfId="784"/>
    <cellStyle name="Акцент5 3" xfId="785"/>
    <cellStyle name="Акцент5 3 2" xfId="786"/>
    <cellStyle name="Акцент5 4" xfId="787"/>
    <cellStyle name="Акцент5 4 2" xfId="788"/>
    <cellStyle name="Акцент5 5" xfId="789"/>
    <cellStyle name="Акцент5 5 2" xfId="790"/>
    <cellStyle name="Акцент5 6" xfId="791"/>
    <cellStyle name="Акцент5 6 2" xfId="792"/>
    <cellStyle name="Акцент5 7" xfId="793"/>
    <cellStyle name="Акцент5 7 2" xfId="794"/>
    <cellStyle name="Акцент5 8" xfId="795"/>
    <cellStyle name="Акцент5 8 2" xfId="796"/>
    <cellStyle name="Акцент5 9" xfId="797"/>
    <cellStyle name="Акцент5 9 2" xfId="798"/>
    <cellStyle name="Акцент6 10" xfId="799"/>
    <cellStyle name="Акцент6 2" xfId="800"/>
    <cellStyle name="Акцент6 2 2" xfId="801"/>
    <cellStyle name="Акцент6 2 3" xfId="802"/>
    <cellStyle name="Акцент6 3" xfId="803"/>
    <cellStyle name="Акцент6 3 2" xfId="804"/>
    <cellStyle name="Акцент6 4" xfId="805"/>
    <cellStyle name="Акцент6 4 2" xfId="806"/>
    <cellStyle name="Акцент6 5" xfId="807"/>
    <cellStyle name="Акцент6 5 2" xfId="808"/>
    <cellStyle name="Акцент6 6" xfId="809"/>
    <cellStyle name="Акцент6 6 2" xfId="810"/>
    <cellStyle name="Акцент6 7" xfId="811"/>
    <cellStyle name="Акцент6 7 2" xfId="812"/>
    <cellStyle name="Акцент6 8" xfId="813"/>
    <cellStyle name="Акцент6 8 2" xfId="814"/>
    <cellStyle name="Акцент6 9" xfId="815"/>
    <cellStyle name="Акцент6 9 2" xfId="816"/>
    <cellStyle name="Беззащитный" xfId="817"/>
    <cellStyle name="Ввод  10" xfId="818"/>
    <cellStyle name="Ввод  2" xfId="819"/>
    <cellStyle name="Ввод  2 2" xfId="820"/>
    <cellStyle name="Ввод  2 3" xfId="821"/>
    <cellStyle name="Ввод  2_46EE.2011(v1.0)" xfId="822"/>
    <cellStyle name="Ввод  3" xfId="823"/>
    <cellStyle name="Ввод  3 2" xfId="824"/>
    <cellStyle name="Ввод  3_46EE.2011(v1.0)" xfId="825"/>
    <cellStyle name="Ввод  4" xfId="826"/>
    <cellStyle name="Ввод  4 2" xfId="827"/>
    <cellStyle name="Ввод  4_46EE.2011(v1.0)" xfId="828"/>
    <cellStyle name="Ввод  5" xfId="829"/>
    <cellStyle name="Ввод  5 2" xfId="830"/>
    <cellStyle name="Ввод  5_46EE.2011(v1.0)" xfId="831"/>
    <cellStyle name="Ввод  6" xfId="832"/>
    <cellStyle name="Ввод  6 2" xfId="833"/>
    <cellStyle name="Ввод  6_46EE.2011(v1.0)" xfId="834"/>
    <cellStyle name="Ввод  7" xfId="835"/>
    <cellStyle name="Ввод  7 2" xfId="836"/>
    <cellStyle name="Ввод  7_46EE.2011(v1.0)" xfId="837"/>
    <cellStyle name="Ввод  8" xfId="838"/>
    <cellStyle name="Ввод  8 2" xfId="839"/>
    <cellStyle name="Ввод  8_46EE.2011(v1.0)" xfId="840"/>
    <cellStyle name="Ввод  9" xfId="841"/>
    <cellStyle name="Ввод  9 2" xfId="842"/>
    <cellStyle name="Ввод  9_46EE.2011(v1.0)" xfId="843"/>
    <cellStyle name="Вывод 10" xfId="844"/>
    <cellStyle name="Вывод 2" xfId="845"/>
    <cellStyle name="Вывод 2 2" xfId="846"/>
    <cellStyle name="Вывод 2 3" xfId="847"/>
    <cellStyle name="Вывод 2_46EE.2011(v1.0)" xfId="848"/>
    <cellStyle name="Вывод 3" xfId="849"/>
    <cellStyle name="Вывод 3 2" xfId="850"/>
    <cellStyle name="Вывод 3_46EE.2011(v1.0)" xfId="851"/>
    <cellStyle name="Вывод 4" xfId="852"/>
    <cellStyle name="Вывод 4 2" xfId="853"/>
    <cellStyle name="Вывод 4_46EE.2011(v1.0)" xfId="854"/>
    <cellStyle name="Вывод 5" xfId="855"/>
    <cellStyle name="Вывод 5 2" xfId="856"/>
    <cellStyle name="Вывод 5_46EE.2011(v1.0)" xfId="857"/>
    <cellStyle name="Вывод 6" xfId="858"/>
    <cellStyle name="Вывод 6 2" xfId="859"/>
    <cellStyle name="Вывод 6_46EE.2011(v1.0)" xfId="860"/>
    <cellStyle name="Вывод 7" xfId="861"/>
    <cellStyle name="Вывод 7 2" xfId="862"/>
    <cellStyle name="Вывод 7_46EE.2011(v1.0)" xfId="863"/>
    <cellStyle name="Вывод 8" xfId="864"/>
    <cellStyle name="Вывод 8 2" xfId="865"/>
    <cellStyle name="Вывод 8_46EE.2011(v1.0)" xfId="866"/>
    <cellStyle name="Вывод 9" xfId="867"/>
    <cellStyle name="Вывод 9 2" xfId="868"/>
    <cellStyle name="Вывод 9_46EE.2011(v1.0)" xfId="869"/>
    <cellStyle name="Вычисление 10" xfId="870"/>
    <cellStyle name="Вычисление 2" xfId="871"/>
    <cellStyle name="Вычисление 2 2" xfId="872"/>
    <cellStyle name="Вычисление 2 3" xfId="873"/>
    <cellStyle name="Вычисление 2_46EE.2011(v1.0)" xfId="874"/>
    <cellStyle name="Вычисление 3" xfId="875"/>
    <cellStyle name="Вычисление 3 2" xfId="876"/>
    <cellStyle name="Вычисление 3_46EE.2011(v1.0)" xfId="877"/>
    <cellStyle name="Вычисление 4" xfId="878"/>
    <cellStyle name="Вычисление 4 2" xfId="879"/>
    <cellStyle name="Вычисление 4_46EE.2011(v1.0)" xfId="880"/>
    <cellStyle name="Вычисление 5" xfId="881"/>
    <cellStyle name="Вычисление 5 2" xfId="882"/>
    <cellStyle name="Вычисление 5_46EE.2011(v1.0)" xfId="883"/>
    <cellStyle name="Вычисление 6" xfId="884"/>
    <cellStyle name="Вычисление 6 2" xfId="885"/>
    <cellStyle name="Вычисление 6_46EE.2011(v1.0)" xfId="886"/>
    <cellStyle name="Вычисление 7" xfId="887"/>
    <cellStyle name="Вычисление 7 2" xfId="888"/>
    <cellStyle name="Вычисление 7_46EE.2011(v1.0)" xfId="889"/>
    <cellStyle name="Вычисление 8" xfId="890"/>
    <cellStyle name="Вычисление 8 2" xfId="891"/>
    <cellStyle name="Вычисление 8_46EE.2011(v1.0)" xfId="892"/>
    <cellStyle name="Вычисление 9" xfId="893"/>
    <cellStyle name="Вычисление 9 2" xfId="894"/>
    <cellStyle name="Вычисление 9_46EE.2011(v1.0)" xfId="895"/>
    <cellStyle name="Гиперссылка 2" xfId="896"/>
    <cellStyle name="Гиперссылка 3" xfId="897"/>
    <cellStyle name="ДАТА" xfId="898"/>
    <cellStyle name="ДАТА 2" xfId="899"/>
    <cellStyle name="ДАТА 3" xfId="900"/>
    <cellStyle name="ДАТА 4" xfId="901"/>
    <cellStyle name="ДАТА 5" xfId="902"/>
    <cellStyle name="ДАТА 6" xfId="903"/>
    <cellStyle name="ДАТА 7" xfId="904"/>
    <cellStyle name="ДАТА 8" xfId="905"/>
    <cellStyle name="ДАТА_1" xfId="906"/>
    <cellStyle name="Денежный 2" xfId="907"/>
    <cellStyle name="Денежный 2 2" xfId="908"/>
    <cellStyle name="Денежный 3" xfId="909"/>
    <cellStyle name="Заголовок" xfId="910"/>
    <cellStyle name="Заголовок 1 10" xfId="911"/>
    <cellStyle name="Заголовок 1 2" xfId="912"/>
    <cellStyle name="Заголовок 1 2 2" xfId="913"/>
    <cellStyle name="Заголовок 1 2 3" xfId="914"/>
    <cellStyle name="Заголовок 1 2_46EE.2011(v1.0)" xfId="915"/>
    <cellStyle name="Заголовок 1 3" xfId="916"/>
    <cellStyle name="Заголовок 1 3 2" xfId="917"/>
    <cellStyle name="Заголовок 1 3_46EE.2011(v1.0)" xfId="918"/>
    <cellStyle name="Заголовок 1 4" xfId="919"/>
    <cellStyle name="Заголовок 1 4 2" xfId="920"/>
    <cellStyle name="Заголовок 1 4_46EE.2011(v1.0)" xfId="921"/>
    <cellStyle name="Заголовок 1 5" xfId="922"/>
    <cellStyle name="Заголовок 1 5 2" xfId="923"/>
    <cellStyle name="Заголовок 1 5_46EE.2011(v1.0)" xfId="924"/>
    <cellStyle name="Заголовок 1 6" xfId="925"/>
    <cellStyle name="Заголовок 1 6 2" xfId="926"/>
    <cellStyle name="Заголовок 1 6_46EE.2011(v1.0)" xfId="927"/>
    <cellStyle name="Заголовок 1 7" xfId="928"/>
    <cellStyle name="Заголовок 1 7 2" xfId="929"/>
    <cellStyle name="Заголовок 1 7_46EE.2011(v1.0)" xfId="930"/>
    <cellStyle name="Заголовок 1 8" xfId="931"/>
    <cellStyle name="Заголовок 1 8 2" xfId="932"/>
    <cellStyle name="Заголовок 1 8_46EE.2011(v1.0)" xfId="933"/>
    <cellStyle name="Заголовок 1 9" xfId="934"/>
    <cellStyle name="Заголовок 1 9 2" xfId="935"/>
    <cellStyle name="Заголовок 1 9_46EE.2011(v1.0)" xfId="936"/>
    <cellStyle name="Заголовок 2 10" xfId="937"/>
    <cellStyle name="Заголовок 2 2" xfId="938"/>
    <cellStyle name="Заголовок 2 2 2" xfId="939"/>
    <cellStyle name="Заголовок 2 2 3" xfId="940"/>
    <cellStyle name="Заголовок 2 2_46EE.2011(v1.0)" xfId="941"/>
    <cellStyle name="Заголовок 2 3" xfId="942"/>
    <cellStyle name="Заголовок 2 3 2" xfId="943"/>
    <cellStyle name="Заголовок 2 3_46EE.2011(v1.0)" xfId="944"/>
    <cellStyle name="Заголовок 2 4" xfId="945"/>
    <cellStyle name="Заголовок 2 4 2" xfId="946"/>
    <cellStyle name="Заголовок 2 4_46EE.2011(v1.0)" xfId="947"/>
    <cellStyle name="Заголовок 2 5" xfId="948"/>
    <cellStyle name="Заголовок 2 5 2" xfId="949"/>
    <cellStyle name="Заголовок 2 5_46EE.2011(v1.0)" xfId="950"/>
    <cellStyle name="Заголовок 2 6" xfId="951"/>
    <cellStyle name="Заголовок 2 6 2" xfId="952"/>
    <cellStyle name="Заголовок 2 6_46EE.2011(v1.0)" xfId="953"/>
    <cellStyle name="Заголовок 2 7" xfId="954"/>
    <cellStyle name="Заголовок 2 7 2" xfId="955"/>
    <cellStyle name="Заголовок 2 7_46EE.2011(v1.0)" xfId="956"/>
    <cellStyle name="Заголовок 2 8" xfId="957"/>
    <cellStyle name="Заголовок 2 8 2" xfId="958"/>
    <cellStyle name="Заголовок 2 8_46EE.2011(v1.0)" xfId="959"/>
    <cellStyle name="Заголовок 2 9" xfId="960"/>
    <cellStyle name="Заголовок 2 9 2" xfId="961"/>
    <cellStyle name="Заголовок 2 9_46EE.2011(v1.0)" xfId="962"/>
    <cellStyle name="Заголовок 3 10" xfId="963"/>
    <cellStyle name="Заголовок 3 2" xfId="964"/>
    <cellStyle name="Заголовок 3 2 2" xfId="965"/>
    <cellStyle name="Заголовок 3 2 3" xfId="966"/>
    <cellStyle name="Заголовок 3 2_46EE.2011(v1.0)" xfId="967"/>
    <cellStyle name="Заголовок 3 3" xfId="968"/>
    <cellStyle name="Заголовок 3 3 2" xfId="969"/>
    <cellStyle name="Заголовок 3 3_46EE.2011(v1.0)" xfId="970"/>
    <cellStyle name="Заголовок 3 4" xfId="971"/>
    <cellStyle name="Заголовок 3 4 2" xfId="972"/>
    <cellStyle name="Заголовок 3 4_46EE.2011(v1.0)" xfId="973"/>
    <cellStyle name="Заголовок 3 5" xfId="974"/>
    <cellStyle name="Заголовок 3 5 2" xfId="975"/>
    <cellStyle name="Заголовок 3 5_46EE.2011(v1.0)" xfId="976"/>
    <cellStyle name="Заголовок 3 6" xfId="977"/>
    <cellStyle name="Заголовок 3 6 2" xfId="978"/>
    <cellStyle name="Заголовок 3 6_46EE.2011(v1.0)" xfId="979"/>
    <cellStyle name="Заголовок 3 7" xfId="980"/>
    <cellStyle name="Заголовок 3 7 2" xfId="981"/>
    <cellStyle name="Заголовок 3 7_46EE.2011(v1.0)" xfId="982"/>
    <cellStyle name="Заголовок 3 8" xfId="983"/>
    <cellStyle name="Заголовок 3 8 2" xfId="984"/>
    <cellStyle name="Заголовок 3 8_46EE.2011(v1.0)" xfId="985"/>
    <cellStyle name="Заголовок 3 9" xfId="986"/>
    <cellStyle name="Заголовок 3 9 2" xfId="987"/>
    <cellStyle name="Заголовок 3 9_46EE.2011(v1.0)" xfId="988"/>
    <cellStyle name="Заголовок 4 10" xfId="989"/>
    <cellStyle name="Заголовок 4 2" xfId="990"/>
    <cellStyle name="Заголовок 4 2 2" xfId="991"/>
    <cellStyle name="Заголовок 4 2 3" xfId="992"/>
    <cellStyle name="Заголовок 4 3" xfId="993"/>
    <cellStyle name="Заголовок 4 3 2" xfId="994"/>
    <cellStyle name="Заголовок 4 4" xfId="995"/>
    <cellStyle name="Заголовок 4 4 2" xfId="996"/>
    <cellStyle name="Заголовок 4 5" xfId="997"/>
    <cellStyle name="Заголовок 4 5 2" xfId="998"/>
    <cellStyle name="Заголовок 4 6" xfId="999"/>
    <cellStyle name="Заголовок 4 6 2" xfId="1000"/>
    <cellStyle name="Заголовок 4 7" xfId="1001"/>
    <cellStyle name="Заголовок 4 7 2" xfId="1002"/>
    <cellStyle name="Заголовок 4 8" xfId="1003"/>
    <cellStyle name="Заголовок 4 8 2" xfId="1004"/>
    <cellStyle name="Заголовок 4 9" xfId="1005"/>
    <cellStyle name="Заголовок 4 9 2" xfId="1006"/>
    <cellStyle name="ЗАГОЛОВОК1" xfId="1007"/>
    <cellStyle name="ЗАГОЛОВОК2" xfId="1008"/>
    <cellStyle name="ЗаголовокСтолбца" xfId="1009"/>
    <cellStyle name="Защитный" xfId="1010"/>
    <cellStyle name="Значение" xfId="1011"/>
    <cellStyle name="Зоголовок" xfId="1012"/>
    <cellStyle name="Итог 10" xfId="1013"/>
    <cellStyle name="Итог 2" xfId="1014"/>
    <cellStyle name="Итог 2 2" xfId="1015"/>
    <cellStyle name="Итог 2 3" xfId="1016"/>
    <cellStyle name="Итог 2_46EE.2011(v1.0)" xfId="1017"/>
    <cellStyle name="Итог 3" xfId="1018"/>
    <cellStyle name="Итог 3 2" xfId="1019"/>
    <cellStyle name="Итог 3_46EE.2011(v1.0)" xfId="1020"/>
    <cellStyle name="Итог 4" xfId="1021"/>
    <cellStyle name="Итог 4 2" xfId="1022"/>
    <cellStyle name="Итог 4_46EE.2011(v1.0)" xfId="1023"/>
    <cellStyle name="Итог 5" xfId="1024"/>
    <cellStyle name="Итог 5 2" xfId="1025"/>
    <cellStyle name="Итог 5_46EE.2011(v1.0)" xfId="1026"/>
    <cellStyle name="Итог 6" xfId="1027"/>
    <cellStyle name="Итог 6 2" xfId="1028"/>
    <cellStyle name="Итог 6_46EE.2011(v1.0)" xfId="1029"/>
    <cellStyle name="Итог 7" xfId="1030"/>
    <cellStyle name="Итог 7 2" xfId="1031"/>
    <cellStyle name="Итог 7_46EE.2011(v1.0)" xfId="1032"/>
    <cellStyle name="Итог 8" xfId="1033"/>
    <cellStyle name="Итог 8 2" xfId="1034"/>
    <cellStyle name="Итог 8_46EE.2011(v1.0)" xfId="1035"/>
    <cellStyle name="Итог 9" xfId="1036"/>
    <cellStyle name="Итог 9 2" xfId="1037"/>
    <cellStyle name="Итог 9_46EE.2011(v1.0)" xfId="1038"/>
    <cellStyle name="Итого" xfId="1039"/>
    <cellStyle name="ИТОГОВЫЙ" xfId="1040"/>
    <cellStyle name="ИТОГОВЫЙ 2" xfId="1041"/>
    <cellStyle name="ИТОГОВЫЙ 3" xfId="1042"/>
    <cellStyle name="ИТОГОВЫЙ 4" xfId="1043"/>
    <cellStyle name="ИТОГОВЫЙ 5" xfId="1044"/>
    <cellStyle name="ИТОГОВЫЙ 6" xfId="1045"/>
    <cellStyle name="ИТОГОВЫЙ 7" xfId="1046"/>
    <cellStyle name="ИТОГОВЫЙ 8" xfId="1047"/>
    <cellStyle name="ИТОГОВЫЙ_1" xfId="1048"/>
    <cellStyle name="Контрольная ячейка 10" xfId="1049"/>
    <cellStyle name="Контрольная ячейка 2" xfId="1050"/>
    <cellStyle name="Контрольная ячейка 2 2" xfId="1051"/>
    <cellStyle name="Контрольная ячейка 2 3" xfId="1052"/>
    <cellStyle name="Контрольная ячейка 2_46EE.2011(v1.0)" xfId="1053"/>
    <cellStyle name="Контрольная ячейка 3" xfId="1054"/>
    <cellStyle name="Контрольная ячейка 3 2" xfId="1055"/>
    <cellStyle name="Контрольная ячейка 3_46EE.2011(v1.0)" xfId="1056"/>
    <cellStyle name="Контрольная ячейка 4" xfId="1057"/>
    <cellStyle name="Контрольная ячейка 4 2" xfId="1058"/>
    <cellStyle name="Контрольная ячейка 4_46EE.2011(v1.0)" xfId="1059"/>
    <cellStyle name="Контрольная ячейка 5" xfId="1060"/>
    <cellStyle name="Контрольная ячейка 5 2" xfId="1061"/>
    <cellStyle name="Контрольная ячейка 5_46EE.2011(v1.0)" xfId="1062"/>
    <cellStyle name="Контрольная ячейка 6" xfId="1063"/>
    <cellStyle name="Контрольная ячейка 6 2" xfId="1064"/>
    <cellStyle name="Контрольная ячейка 6_46EE.2011(v1.0)" xfId="1065"/>
    <cellStyle name="Контрольная ячейка 7" xfId="1066"/>
    <cellStyle name="Контрольная ячейка 7 2" xfId="1067"/>
    <cellStyle name="Контрольная ячейка 7_46EE.2011(v1.0)" xfId="1068"/>
    <cellStyle name="Контрольная ячейка 8" xfId="1069"/>
    <cellStyle name="Контрольная ячейка 8 2" xfId="1070"/>
    <cellStyle name="Контрольная ячейка 8_46EE.2011(v1.0)" xfId="1071"/>
    <cellStyle name="Контрольная ячейка 9" xfId="1072"/>
    <cellStyle name="Контрольная ячейка 9 2" xfId="1073"/>
    <cellStyle name="Контрольная ячейка 9_46EE.2011(v1.0)" xfId="1074"/>
    <cellStyle name="Мои наименования показателей" xfId="1077"/>
    <cellStyle name="Мои наименования показателей 2" xfId="1078"/>
    <cellStyle name="Мои наименования показателей 2 2" xfId="1079"/>
    <cellStyle name="Мои наименования показателей 2 3" xfId="1080"/>
    <cellStyle name="Мои наименования показателей 2 4" xfId="1081"/>
    <cellStyle name="Мои наименования показателей 2 5" xfId="1082"/>
    <cellStyle name="Мои наименования показателей 2 6" xfId="1083"/>
    <cellStyle name="Мои наименования показателей 2 7" xfId="1084"/>
    <cellStyle name="Мои наименования показателей 2 8" xfId="1085"/>
    <cellStyle name="Мои наименования показателей 2_1" xfId="1086"/>
    <cellStyle name="Мои наименования показателей 3" xfId="1087"/>
    <cellStyle name="Мои наименования показателей 3 2" xfId="1088"/>
    <cellStyle name="Мои наименования показателей 3 3" xfId="1089"/>
    <cellStyle name="Мои наименования показателей 3 4" xfId="1090"/>
    <cellStyle name="Мои наименования показателей 3 5" xfId="1091"/>
    <cellStyle name="Мои наименования показателей 3 6" xfId="1092"/>
    <cellStyle name="Мои наименования показателей 3 7" xfId="1093"/>
    <cellStyle name="Мои наименования показателей 3 8" xfId="1094"/>
    <cellStyle name="Мои наименования показателей 3_1" xfId="1095"/>
    <cellStyle name="Мои наименования показателей 4" xfId="1096"/>
    <cellStyle name="Мои наименования показателей 4 2" xfId="1097"/>
    <cellStyle name="Мои наименования показателей 4 3" xfId="1098"/>
    <cellStyle name="Мои наименования показателей 4 4" xfId="1099"/>
    <cellStyle name="Мои наименования показателей 4 5" xfId="1100"/>
    <cellStyle name="Мои наименования показателей 4 6" xfId="1101"/>
    <cellStyle name="Мои наименования показателей 4 7" xfId="1102"/>
    <cellStyle name="Мои наименования показателей 4 8" xfId="1103"/>
    <cellStyle name="Мои наименования показателей 4_1" xfId="1104"/>
    <cellStyle name="Мои наименования показателей 5" xfId="1105"/>
    <cellStyle name="Мои наименования показателей 5 2" xfId="1106"/>
    <cellStyle name="Мои наименования показателей 5 3" xfId="1107"/>
    <cellStyle name="Мои наименования показателей 5 4" xfId="1108"/>
    <cellStyle name="Мои наименования показателей 5 5" xfId="1109"/>
    <cellStyle name="Мои наименования показателей 5 6" xfId="1110"/>
    <cellStyle name="Мои наименования показателей 5 7" xfId="1111"/>
    <cellStyle name="Мои наименования показателей 5 8" xfId="1112"/>
    <cellStyle name="Мои наименования показателей 5_1" xfId="1113"/>
    <cellStyle name="Мои наименования показателей 6" xfId="1114"/>
    <cellStyle name="Мои наименования показателей 6 2" xfId="1115"/>
    <cellStyle name="Мои наименования показателей 6_46EE.2011(v1.0)" xfId="1116"/>
    <cellStyle name="Мои наименования показателей 7" xfId="1117"/>
    <cellStyle name="Мои наименования показателей 7 2" xfId="1118"/>
    <cellStyle name="Мои наименования показателей 7_46EE.2011(v1.0)" xfId="1119"/>
    <cellStyle name="Мои наименования показателей 8" xfId="1120"/>
    <cellStyle name="Мои наименования показателей 8 2" xfId="1121"/>
    <cellStyle name="Мои наименования показателей 8_46EE.2011(v1.0)" xfId="1122"/>
    <cellStyle name="Мои наименования показателей_46TE.RT(v1.0)" xfId="1123"/>
    <cellStyle name="Мой заголовок" xfId="1075"/>
    <cellStyle name="Мой заголовок листа" xfId="1076"/>
    <cellStyle name="назв фил" xfId="1124"/>
    <cellStyle name="Название 10" xfId="1125"/>
    <cellStyle name="Название 2" xfId="1126"/>
    <cellStyle name="Название 2 2" xfId="1127"/>
    <cellStyle name="Название 2 3" xfId="1128"/>
    <cellStyle name="Название 3" xfId="1129"/>
    <cellStyle name="Название 3 2" xfId="1130"/>
    <cellStyle name="Название 4" xfId="1131"/>
    <cellStyle name="Название 4 2" xfId="1132"/>
    <cellStyle name="Название 5" xfId="1133"/>
    <cellStyle name="Название 5 2" xfId="1134"/>
    <cellStyle name="Название 6" xfId="1135"/>
    <cellStyle name="Название 6 2" xfId="1136"/>
    <cellStyle name="Название 7" xfId="1137"/>
    <cellStyle name="Название 7 2" xfId="1138"/>
    <cellStyle name="Название 8" xfId="1139"/>
    <cellStyle name="Название 8 2" xfId="1140"/>
    <cellStyle name="Название 9" xfId="1141"/>
    <cellStyle name="Название 9 2" xfId="1142"/>
    <cellStyle name="Нейтральный 10" xfId="1143"/>
    <cellStyle name="Нейтральный 2" xfId="1144"/>
    <cellStyle name="Нейтральный 2 2" xfId="1145"/>
    <cellStyle name="Нейтральный 2 3" xfId="1146"/>
    <cellStyle name="Нейтральный 3" xfId="1147"/>
    <cellStyle name="Нейтральный 3 2" xfId="1148"/>
    <cellStyle name="Нейтральный 4" xfId="1149"/>
    <cellStyle name="Нейтральный 4 2" xfId="1150"/>
    <cellStyle name="Нейтральный 5" xfId="1151"/>
    <cellStyle name="Нейтральный 5 2" xfId="1152"/>
    <cellStyle name="Нейтральный 6" xfId="1153"/>
    <cellStyle name="Нейтральный 6 2" xfId="1154"/>
    <cellStyle name="Нейтральный 7" xfId="1155"/>
    <cellStyle name="Нейтральный 7 2" xfId="1156"/>
    <cellStyle name="Нейтральный 8" xfId="1157"/>
    <cellStyle name="Нейтральный 8 2" xfId="1158"/>
    <cellStyle name="Нейтральный 9" xfId="1159"/>
    <cellStyle name="Нейтральный 9 2" xfId="1160"/>
    <cellStyle name="Обычный" xfId="0" builtinId="0"/>
    <cellStyle name="Обычный 10" xfId="1161"/>
    <cellStyle name="Обычный 10 2" xfId="1162"/>
    <cellStyle name="Обычный 11" xfId="1163"/>
    <cellStyle name="Обычный 12" xfId="1164"/>
    <cellStyle name="Обычный 13" xfId="1165"/>
    <cellStyle name="Обычный 14" xfId="1166"/>
    <cellStyle name="Обычный 2" xfId="1167"/>
    <cellStyle name="Обычный 2 10" xfId="1168"/>
    <cellStyle name="Обычный 2 11" xfId="1169"/>
    <cellStyle name="Обычный 2 12" xfId="1170"/>
    <cellStyle name="Обычный 2 2" xfId="1171"/>
    <cellStyle name="Обычный 2 2 2" xfId="1172"/>
    <cellStyle name="Обычный 2 2 3" xfId="1173"/>
    <cellStyle name="Обычный 2 2_46EE.2011(v1.0)" xfId="1174"/>
    <cellStyle name="Обычный 2 3" xfId="1175"/>
    <cellStyle name="Обычный 2 3 2" xfId="1176"/>
    <cellStyle name="Обычный 2 3 3" xfId="1177"/>
    <cellStyle name="Обычный 2 3_46EE.2011(v1.0)" xfId="1178"/>
    <cellStyle name="Обычный 2 4" xfId="1179"/>
    <cellStyle name="Обычный 2 4 2" xfId="1180"/>
    <cellStyle name="Обычный 2 4_46EE.2011(v1.0)" xfId="1181"/>
    <cellStyle name="Обычный 2 5" xfId="1182"/>
    <cellStyle name="Обычный 2 5 2" xfId="1183"/>
    <cellStyle name="Обычный 2 5_46EE.2011(v1.0)" xfId="1184"/>
    <cellStyle name="Обычный 2 6" xfId="1185"/>
    <cellStyle name="Обычный 2 6 2" xfId="1186"/>
    <cellStyle name="Обычный 2 6_46EE.2011(v1.0)" xfId="1187"/>
    <cellStyle name="Обычный 2 7" xfId="1188"/>
    <cellStyle name="Обычный 2 8" xfId="1189"/>
    <cellStyle name="Обычный 2 9" xfId="1190"/>
    <cellStyle name="Обычный 2_1" xfId="1191"/>
    <cellStyle name="Обычный 3" xfId="1192"/>
    <cellStyle name="Обычный 3 2" xfId="1193"/>
    <cellStyle name="Обычный 3 2 2" xfId="1194"/>
    <cellStyle name="Обычный 3 2 2 2" xfId="1195"/>
    <cellStyle name="Обычный 3 2 3" xfId="1196"/>
    <cellStyle name="Обычный 3 2 4" xfId="1197"/>
    <cellStyle name="Обычный 3 3" xfId="1198"/>
    <cellStyle name="Обычный 3 3 2" xfId="1199"/>
    <cellStyle name="Обычный 3 4" xfId="1200"/>
    <cellStyle name="Обычный 3 5" xfId="1201"/>
    <cellStyle name="Обычный 4" xfId="1202"/>
    <cellStyle name="Обычный 4 2" xfId="1203"/>
    <cellStyle name="Обычный 4 2 2" xfId="1204"/>
    <cellStyle name="Обычный 4 2 3" xfId="1205"/>
    <cellStyle name="Обычный 4 2 4" xfId="1206"/>
    <cellStyle name="Обычный 4 3" xfId="1207"/>
    <cellStyle name="Обычный 4 3 2" xfId="1208"/>
    <cellStyle name="Обычный 4 4" xfId="1209"/>
    <cellStyle name="Обычный 4 5" xfId="1210"/>
    <cellStyle name="Обычный 4_EE.20.MET.SVOD.2.73_v0.1" xfId="1211"/>
    <cellStyle name="Обычный 5" xfId="1212"/>
    <cellStyle name="Обычный 5 2" xfId="1213"/>
    <cellStyle name="Обычный 5 2 2" xfId="1214"/>
    <cellStyle name="Обычный 5 2 3" xfId="1215"/>
    <cellStyle name="Обычный 5 3" xfId="1216"/>
    <cellStyle name="Обычный 5 4" xfId="1217"/>
    <cellStyle name="Обычный 6" xfId="1218"/>
    <cellStyle name="Обычный 6 2" xfId="1219"/>
    <cellStyle name="Обычный 6 3" xfId="1220"/>
    <cellStyle name="Обычный 6 4" xfId="1221"/>
    <cellStyle name="Обычный 7" xfId="1222"/>
    <cellStyle name="Обычный 7 2" xfId="1223"/>
    <cellStyle name="Обычный 7 3" xfId="1224"/>
    <cellStyle name="Обычный 8" xfId="1225"/>
    <cellStyle name="Обычный 8 2" xfId="1226"/>
    <cellStyle name="Обычный 9" xfId="1227"/>
    <cellStyle name="Обычный 9 2" xfId="1228"/>
    <cellStyle name="Плохой 10" xfId="1229"/>
    <cellStyle name="Плохой 2" xfId="1230"/>
    <cellStyle name="Плохой 2 2" xfId="1231"/>
    <cellStyle name="Плохой 2 3" xfId="1232"/>
    <cellStyle name="Плохой 3" xfId="1233"/>
    <cellStyle name="Плохой 3 2" xfId="1234"/>
    <cellStyle name="Плохой 4" xfId="1235"/>
    <cellStyle name="Плохой 4 2" xfId="1236"/>
    <cellStyle name="Плохой 5" xfId="1237"/>
    <cellStyle name="Плохой 5 2" xfId="1238"/>
    <cellStyle name="Плохой 6" xfId="1239"/>
    <cellStyle name="Плохой 6 2" xfId="1240"/>
    <cellStyle name="Плохой 7" xfId="1241"/>
    <cellStyle name="Плохой 7 2" xfId="1242"/>
    <cellStyle name="Плохой 8" xfId="1243"/>
    <cellStyle name="Плохой 8 2" xfId="1244"/>
    <cellStyle name="Плохой 9" xfId="1245"/>
    <cellStyle name="Плохой 9 2" xfId="1246"/>
    <cellStyle name="По центру с переносом" xfId="1247"/>
    <cellStyle name="По ширине с переносом" xfId="1248"/>
    <cellStyle name="Поле ввода" xfId="1249"/>
    <cellStyle name="Пояснение 10" xfId="1250"/>
    <cellStyle name="Пояснение 2" xfId="1251"/>
    <cellStyle name="Пояснение 2 2" xfId="1252"/>
    <cellStyle name="Пояснение 2 3" xfId="1253"/>
    <cellStyle name="Пояснение 3" xfId="1254"/>
    <cellStyle name="Пояснение 3 2" xfId="1255"/>
    <cellStyle name="Пояснение 4" xfId="1256"/>
    <cellStyle name="Пояснение 4 2" xfId="1257"/>
    <cellStyle name="Пояснение 5" xfId="1258"/>
    <cellStyle name="Пояснение 5 2" xfId="1259"/>
    <cellStyle name="Пояснение 6" xfId="1260"/>
    <cellStyle name="Пояснение 6 2" xfId="1261"/>
    <cellStyle name="Пояснение 7" xfId="1262"/>
    <cellStyle name="Пояснение 7 2" xfId="1263"/>
    <cellStyle name="Пояснение 8" xfId="1264"/>
    <cellStyle name="Пояснение 8 2" xfId="1265"/>
    <cellStyle name="Пояснение 9" xfId="1266"/>
    <cellStyle name="Пояснение 9 2" xfId="1267"/>
    <cellStyle name="Примечание 10" xfId="1268"/>
    <cellStyle name="Примечание 10 2" xfId="1269"/>
    <cellStyle name="Примечание 10_46EE.2011(v1.0)" xfId="1270"/>
    <cellStyle name="Примечание 11" xfId="1271"/>
    <cellStyle name="Примечание 11 2" xfId="1272"/>
    <cellStyle name="Примечание 11_46EE.2011(v1.0)" xfId="1273"/>
    <cellStyle name="Примечание 12" xfId="1274"/>
    <cellStyle name="Примечание 12 2" xfId="1275"/>
    <cellStyle name="Примечание 12_46EE.2011(v1.0)" xfId="1276"/>
    <cellStyle name="Примечание 13" xfId="1277"/>
    <cellStyle name="Примечание 14" xfId="1278"/>
    <cellStyle name="Примечание 2" xfId="1279"/>
    <cellStyle name="Примечание 2 2" xfId="1280"/>
    <cellStyle name="Примечание 2 3" xfId="1281"/>
    <cellStyle name="Примечание 2 4" xfId="1282"/>
    <cellStyle name="Примечание 2 5" xfId="1283"/>
    <cellStyle name="Примечание 2 6" xfId="1284"/>
    <cellStyle name="Примечание 2 7" xfId="1285"/>
    <cellStyle name="Примечание 2 8" xfId="1286"/>
    <cellStyle name="Примечание 2 9" xfId="1287"/>
    <cellStyle name="Примечание 2_46EE.2011(v1.0)" xfId="1288"/>
    <cellStyle name="Примечание 3" xfId="1289"/>
    <cellStyle name="Примечание 3 2" xfId="1290"/>
    <cellStyle name="Примечание 3 3" xfId="1291"/>
    <cellStyle name="Примечание 3 4" xfId="1292"/>
    <cellStyle name="Примечание 3 5" xfId="1293"/>
    <cellStyle name="Примечание 3 6" xfId="1294"/>
    <cellStyle name="Примечание 3 7" xfId="1295"/>
    <cellStyle name="Примечание 3 8" xfId="1296"/>
    <cellStyle name="Примечание 3_46EE.2011(v1.0)" xfId="1297"/>
    <cellStyle name="Примечание 4" xfId="1298"/>
    <cellStyle name="Примечание 4 2" xfId="1299"/>
    <cellStyle name="Примечание 4 3" xfId="1300"/>
    <cellStyle name="Примечание 4 4" xfId="1301"/>
    <cellStyle name="Примечание 4 5" xfId="1302"/>
    <cellStyle name="Примечание 4 6" xfId="1303"/>
    <cellStyle name="Примечание 4 7" xfId="1304"/>
    <cellStyle name="Примечание 4 8" xfId="1305"/>
    <cellStyle name="Примечание 4_46EE.2011(v1.0)" xfId="1306"/>
    <cellStyle name="Примечание 5" xfId="1307"/>
    <cellStyle name="Примечание 5 2" xfId="1308"/>
    <cellStyle name="Примечание 5 3" xfId="1309"/>
    <cellStyle name="Примечание 5 4" xfId="1310"/>
    <cellStyle name="Примечание 5 5" xfId="1311"/>
    <cellStyle name="Примечание 5 6" xfId="1312"/>
    <cellStyle name="Примечание 5 7" xfId="1313"/>
    <cellStyle name="Примечание 5 8" xfId="1314"/>
    <cellStyle name="Примечание 5_46EE.2011(v1.0)" xfId="1315"/>
    <cellStyle name="Примечание 6" xfId="1316"/>
    <cellStyle name="Примечание 6 2" xfId="1317"/>
    <cellStyle name="Примечание 6_46EE.2011(v1.0)" xfId="1318"/>
    <cellStyle name="Примечание 7" xfId="1319"/>
    <cellStyle name="Примечание 7 2" xfId="1320"/>
    <cellStyle name="Примечание 7_46EE.2011(v1.0)" xfId="1321"/>
    <cellStyle name="Примечание 8" xfId="1322"/>
    <cellStyle name="Примечание 8 2" xfId="1323"/>
    <cellStyle name="Примечание 8_46EE.2011(v1.0)" xfId="1324"/>
    <cellStyle name="Примечание 9" xfId="1325"/>
    <cellStyle name="Примечание 9 2" xfId="1326"/>
    <cellStyle name="Примечание 9_46EE.2011(v1.0)" xfId="1327"/>
    <cellStyle name="Процентный 2" xfId="1328"/>
    <cellStyle name="Процентный 2 2" xfId="1329"/>
    <cellStyle name="Процентный 2 3" xfId="1330"/>
    <cellStyle name="Процентный 3" xfId="1331"/>
    <cellStyle name="Процентный 4" xfId="1332"/>
    <cellStyle name="Связанная ячейка 10" xfId="1333"/>
    <cellStyle name="Связанная ячейка 2" xfId="1334"/>
    <cellStyle name="Связанная ячейка 2 2" xfId="1335"/>
    <cellStyle name="Связанная ячейка 2 3" xfId="1336"/>
    <cellStyle name="Связанная ячейка 2_46EE.2011(v1.0)" xfId="1337"/>
    <cellStyle name="Связанная ячейка 3" xfId="1338"/>
    <cellStyle name="Связанная ячейка 3 2" xfId="1339"/>
    <cellStyle name="Связанная ячейка 3_46EE.2011(v1.0)" xfId="1340"/>
    <cellStyle name="Связанная ячейка 4" xfId="1341"/>
    <cellStyle name="Связанная ячейка 4 2" xfId="1342"/>
    <cellStyle name="Связанная ячейка 4_46EE.2011(v1.0)" xfId="1343"/>
    <cellStyle name="Связанная ячейка 5" xfId="1344"/>
    <cellStyle name="Связанная ячейка 5 2" xfId="1345"/>
    <cellStyle name="Связанная ячейка 5_46EE.2011(v1.0)" xfId="1346"/>
    <cellStyle name="Связанная ячейка 6" xfId="1347"/>
    <cellStyle name="Связанная ячейка 6 2" xfId="1348"/>
    <cellStyle name="Связанная ячейка 6_46EE.2011(v1.0)" xfId="1349"/>
    <cellStyle name="Связанная ячейка 7" xfId="1350"/>
    <cellStyle name="Связанная ячейка 7 2" xfId="1351"/>
    <cellStyle name="Связанная ячейка 7_46EE.2011(v1.0)" xfId="1352"/>
    <cellStyle name="Связанная ячейка 8" xfId="1353"/>
    <cellStyle name="Связанная ячейка 8 2" xfId="1354"/>
    <cellStyle name="Связанная ячейка 8_46EE.2011(v1.0)" xfId="1355"/>
    <cellStyle name="Связанная ячейка 9" xfId="1356"/>
    <cellStyle name="Связанная ячейка 9 2" xfId="1357"/>
    <cellStyle name="Связанная ячейка 9_46EE.2011(v1.0)" xfId="1358"/>
    <cellStyle name="Стиль 1" xfId="1359"/>
    <cellStyle name="Стиль 1 2" xfId="1360"/>
    <cellStyle name="Стиль 1 2 2" xfId="1361"/>
    <cellStyle name="Стиль 1 3" xfId="1362"/>
    <cellStyle name="ТЕКСТ" xfId="1363"/>
    <cellStyle name="ТЕКСТ 2" xfId="1364"/>
    <cellStyle name="ТЕКСТ 3" xfId="1365"/>
    <cellStyle name="ТЕКСТ 4" xfId="1366"/>
    <cellStyle name="ТЕКСТ 5" xfId="1367"/>
    <cellStyle name="ТЕКСТ 6" xfId="1368"/>
    <cellStyle name="ТЕКСТ 7" xfId="1369"/>
    <cellStyle name="ТЕКСТ 8" xfId="1370"/>
    <cellStyle name="Текст предупреждения 10" xfId="1371"/>
    <cellStyle name="Текст предупреждения 2" xfId="1372"/>
    <cellStyle name="Текст предупреждения 2 2" xfId="1373"/>
    <cellStyle name="Текст предупреждения 2 3" xfId="1374"/>
    <cellStyle name="Текст предупреждения 3" xfId="1375"/>
    <cellStyle name="Текст предупреждения 3 2" xfId="1376"/>
    <cellStyle name="Текст предупреждения 4" xfId="1377"/>
    <cellStyle name="Текст предупреждения 4 2" xfId="1378"/>
    <cellStyle name="Текст предупреждения 5" xfId="1379"/>
    <cellStyle name="Текст предупреждения 5 2" xfId="1380"/>
    <cellStyle name="Текст предупреждения 6" xfId="1381"/>
    <cellStyle name="Текст предупреждения 6 2" xfId="1382"/>
    <cellStyle name="Текст предупреждения 7" xfId="1383"/>
    <cellStyle name="Текст предупреждения 7 2" xfId="1384"/>
    <cellStyle name="Текст предупреждения 8" xfId="1385"/>
    <cellStyle name="Текст предупреждения 8 2" xfId="1386"/>
    <cellStyle name="Текст предупреждения 9" xfId="1387"/>
    <cellStyle name="Текст предупреждения 9 2" xfId="1388"/>
    <cellStyle name="Текстовый" xfId="1389"/>
    <cellStyle name="Текстовый 2" xfId="1390"/>
    <cellStyle name="Текстовый 3" xfId="1391"/>
    <cellStyle name="Текстовый 4" xfId="1392"/>
    <cellStyle name="Текстовый 5" xfId="1393"/>
    <cellStyle name="Текстовый 6" xfId="1394"/>
    <cellStyle name="Текстовый 7" xfId="1395"/>
    <cellStyle name="Текстовый 8" xfId="1396"/>
    <cellStyle name="Текстовый_1" xfId="1397"/>
    <cellStyle name="Тысячи [0]_22гк" xfId="1398"/>
    <cellStyle name="Тысячи_22гк" xfId="1399"/>
    <cellStyle name="ФИКСИРОВАННЫЙ" xfId="1400"/>
    <cellStyle name="ФИКСИРОВАННЫЙ 2" xfId="1401"/>
    <cellStyle name="ФИКСИРОВАННЫЙ 3" xfId="1402"/>
    <cellStyle name="ФИКСИРОВАННЫЙ 4" xfId="1403"/>
    <cellStyle name="ФИКСИРОВАННЫЙ 5" xfId="1404"/>
    <cellStyle name="ФИКСИРОВАННЫЙ 6" xfId="1405"/>
    <cellStyle name="ФИКСИРОВАННЫЙ 7" xfId="1406"/>
    <cellStyle name="ФИКСИРОВАННЫЙ 8" xfId="1407"/>
    <cellStyle name="ФИКСИРОВАННЫЙ_1" xfId="1408"/>
    <cellStyle name="Финансовый 2" xfId="1409"/>
    <cellStyle name="Финансовый 2 2" xfId="1410"/>
    <cellStyle name="Финансовый 2 3" xfId="1411"/>
    <cellStyle name="Финансовый 2_46EE.2011(v1.0)" xfId="1412"/>
    <cellStyle name="Финансовый 3" xfId="1413"/>
    <cellStyle name="Формула" xfId="1414"/>
    <cellStyle name="Формула 2" xfId="1415"/>
    <cellStyle name="Формула_A РТ 2009 Рязаньэнерго" xfId="1416"/>
    <cellStyle name="ФормулаВБ" xfId="1417"/>
    <cellStyle name="ФормулаНаКонтроль" xfId="1418"/>
    <cellStyle name="Хороший 10" xfId="1419"/>
    <cellStyle name="Хороший 2" xfId="1420"/>
    <cellStyle name="Хороший 2 2" xfId="1421"/>
    <cellStyle name="Хороший 2 3" xfId="1422"/>
    <cellStyle name="Хороший 3" xfId="1423"/>
    <cellStyle name="Хороший 3 2" xfId="1424"/>
    <cellStyle name="Хороший 4" xfId="1425"/>
    <cellStyle name="Хороший 4 2" xfId="1426"/>
    <cellStyle name="Хороший 5" xfId="1427"/>
    <cellStyle name="Хороший 5 2" xfId="1428"/>
    <cellStyle name="Хороший 6" xfId="1429"/>
    <cellStyle name="Хороший 6 2" xfId="1430"/>
    <cellStyle name="Хороший 7" xfId="1431"/>
    <cellStyle name="Хороший 7 2" xfId="1432"/>
    <cellStyle name="Хороший 8" xfId="1433"/>
    <cellStyle name="Хороший 8 2" xfId="1434"/>
    <cellStyle name="Хороший 9" xfId="1435"/>
    <cellStyle name="Хороший 9 2" xfId="1436"/>
    <cellStyle name="Цифры по центру с десятыми" xfId="1437"/>
    <cellStyle name="Џђћ–…ќ’ќ›‰" xfId="1438"/>
    <cellStyle name="Шапка таблицы" xfId="1439"/>
    <cellStyle name="㼿" xfId="1440"/>
    <cellStyle name="㼿 2" xfId="1441"/>
    <cellStyle name="㼿?" xfId="1442"/>
    <cellStyle name="㼿㼿" xfId="1443"/>
    <cellStyle name="㼿㼿?" xfId="1444"/>
    <cellStyle name="㼿㼿? 2" xfId="1445"/>
    <cellStyle name="㼿㼿? 2 2" xfId="1446"/>
    <cellStyle name="㼿㼿㼿" xfId="1447"/>
    <cellStyle name="㼿㼿㼿?" xfId="1448"/>
    <cellStyle name="㼿㼿㼿㼿" xfId="1449"/>
    <cellStyle name="㼿㼿㼿㼿?" xfId="1450"/>
    <cellStyle name="㼿㼿㼿㼿㼿" xfId="14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view="pageBreakPreview" topLeftCell="A43" zoomScaleNormal="100" zoomScaleSheetLayoutView="100" workbookViewId="0">
      <selection activeCell="P64" sqref="P64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76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24" t="s">
        <v>6</v>
      </c>
      <c r="D6" s="24" t="s">
        <v>7</v>
      </c>
      <c r="E6" s="24" t="s">
        <v>8</v>
      </c>
      <c r="F6" s="24" t="s">
        <v>9</v>
      </c>
      <c r="G6" s="24" t="s">
        <v>10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</row>
    <row r="7" spans="1:12" s="10" customFormat="1">
      <c r="A7" s="8">
        <v>1</v>
      </c>
      <c r="B7" s="9" t="s">
        <v>11</v>
      </c>
      <c r="C7" s="6">
        <v>2.6660103416336024E-3</v>
      </c>
      <c r="D7" s="6">
        <v>7.9783568365075362E-4</v>
      </c>
      <c r="E7" s="6">
        <v>7.9537535800595881E-3</v>
      </c>
      <c r="F7" s="6">
        <v>2.0586355309686146E-3</v>
      </c>
      <c r="G7" s="6">
        <v>1.3476235136312558E-2</v>
      </c>
      <c r="H7" s="6">
        <v>2.6660103416336024E-3</v>
      </c>
      <c r="I7" s="6">
        <v>7.9783568365075373E-4</v>
      </c>
      <c r="J7" s="6">
        <v>7.9537535800595881E-3</v>
      </c>
      <c r="K7" s="6">
        <v>2.0586355309686151E-3</v>
      </c>
      <c r="L7" s="6">
        <v>1.347623513631256E-2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1.3061293877950845E-3</v>
      </c>
      <c r="F8" s="6">
        <v>2.8716634756032634E-3</v>
      </c>
      <c r="G8" s="6">
        <v>4.1777928633983472E-3</v>
      </c>
      <c r="H8" s="6" t="s">
        <v>12</v>
      </c>
      <c r="I8" s="6" t="s">
        <v>12</v>
      </c>
      <c r="J8" s="6">
        <v>1.3061293877950847E-3</v>
      </c>
      <c r="K8" s="6">
        <v>2.8716634756032634E-3</v>
      </c>
      <c r="L8" s="6">
        <v>4.1777928633983481E-3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5.8059003391578521E-3</v>
      </c>
      <c r="F9" s="6">
        <v>6.64379456414945E-3</v>
      </c>
      <c r="G9" s="6">
        <v>1.2449694903307301E-2</v>
      </c>
      <c r="H9" s="6" t="s">
        <v>12</v>
      </c>
      <c r="I9" s="6" t="s">
        <v>12</v>
      </c>
      <c r="J9" s="6">
        <v>5.8059003391578521E-3</v>
      </c>
      <c r="K9" s="6">
        <v>6.64379456414945E-3</v>
      </c>
      <c r="L9" s="6">
        <v>1.2449694903307301E-2</v>
      </c>
    </row>
    <row r="10" spans="1:12" s="10" customFormat="1">
      <c r="A10" s="8">
        <f t="shared" si="0"/>
        <v>4</v>
      </c>
      <c r="B10" s="9" t="s">
        <v>15</v>
      </c>
      <c r="C10" s="6">
        <v>1.4752748031954136E-3</v>
      </c>
      <c r="D10" s="6" t="s">
        <v>12</v>
      </c>
      <c r="E10" s="6">
        <v>5.8520715561438778E-3</v>
      </c>
      <c r="F10" s="6">
        <v>2.5720739827730043E-3</v>
      </c>
      <c r="G10" s="6">
        <v>9.8994203421122959E-3</v>
      </c>
      <c r="H10" s="6">
        <v>1.4752748031954138E-3</v>
      </c>
      <c r="I10" s="6" t="s">
        <v>12</v>
      </c>
      <c r="J10" s="6">
        <v>5.8520715561438787E-3</v>
      </c>
      <c r="K10" s="6">
        <v>2.5720739827730043E-3</v>
      </c>
      <c r="L10" s="6">
        <v>9.8994203421122976E-3</v>
      </c>
    </row>
    <row r="11" spans="1:12" s="10" customFormat="1">
      <c r="A11" s="8">
        <f t="shared" si="0"/>
        <v>5</v>
      </c>
      <c r="B11" s="9" t="s">
        <v>16</v>
      </c>
      <c r="C11" s="6">
        <v>1.5052174449960815E-3</v>
      </c>
      <c r="D11" s="6">
        <v>5.0857776996605182E-4</v>
      </c>
      <c r="E11" s="6">
        <v>2.0360496679027035E-2</v>
      </c>
      <c r="F11" s="6">
        <v>9.211418182382157E-3</v>
      </c>
      <c r="G11" s="6">
        <v>3.1585710076371329E-2</v>
      </c>
      <c r="H11" s="6">
        <v>1.5052174449960815E-3</v>
      </c>
      <c r="I11" s="6">
        <v>5.0857776996605182E-4</v>
      </c>
      <c r="J11" s="6">
        <v>2.0360496679027038E-2</v>
      </c>
      <c r="K11" s="6">
        <v>9.2114181823821587E-3</v>
      </c>
      <c r="L11" s="6">
        <v>3.1585710076371329E-2</v>
      </c>
    </row>
    <row r="12" spans="1:12" s="10" customFormat="1">
      <c r="A12" s="8">
        <f t="shared" si="0"/>
        <v>6</v>
      </c>
      <c r="B12" s="9" t="s">
        <v>17</v>
      </c>
      <c r="C12" s="6">
        <v>4.2925501948954609E-5</v>
      </c>
      <c r="D12" s="6" t="s">
        <v>12</v>
      </c>
      <c r="E12" s="6">
        <v>5.0180280011800542E-3</v>
      </c>
      <c r="F12" s="6">
        <v>4.7820534709807636E-3</v>
      </c>
      <c r="G12" s="6">
        <v>9.8430069741097734E-3</v>
      </c>
      <c r="H12" s="6">
        <v>4.2925501948954609E-5</v>
      </c>
      <c r="I12" s="6" t="s">
        <v>12</v>
      </c>
      <c r="J12" s="6">
        <v>5.0180280011800542E-3</v>
      </c>
      <c r="K12" s="6">
        <v>4.7820534709807645E-3</v>
      </c>
      <c r="L12" s="6">
        <v>9.8430069741097734E-3</v>
      </c>
    </row>
    <row r="13" spans="1:12" s="10" customFormat="1">
      <c r="A13" s="8">
        <f t="shared" si="0"/>
        <v>7</v>
      </c>
      <c r="B13" s="9" t="s">
        <v>18</v>
      </c>
      <c r="C13" s="6">
        <v>2.941596272528435E-3</v>
      </c>
      <c r="D13" s="6" t="s">
        <v>12</v>
      </c>
      <c r="E13" s="6">
        <v>8.4742831564506432E-3</v>
      </c>
      <c r="F13" s="6">
        <v>8.3815987913968895E-3</v>
      </c>
      <c r="G13" s="6">
        <v>1.9797478220375968E-2</v>
      </c>
      <c r="H13" s="6">
        <v>2.9415962725284355E-3</v>
      </c>
      <c r="I13" s="6" t="s">
        <v>12</v>
      </c>
      <c r="J13" s="6">
        <v>8.474283156450645E-3</v>
      </c>
      <c r="K13" s="6">
        <v>8.3815987913968878E-3</v>
      </c>
      <c r="L13" s="6">
        <v>1.9797478220375968E-2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9.2780526594884571E-3</v>
      </c>
      <c r="F14" s="6">
        <v>3.206445567457849E-3</v>
      </c>
      <c r="G14" s="6">
        <v>1.2484498226946307E-2</v>
      </c>
      <c r="H14" s="6" t="s">
        <v>12</v>
      </c>
      <c r="I14" s="6" t="s">
        <v>12</v>
      </c>
      <c r="J14" s="6">
        <v>9.2780526594884588E-3</v>
      </c>
      <c r="K14" s="6">
        <v>3.206445567457849E-3</v>
      </c>
      <c r="L14" s="6">
        <v>1.2484498226946309E-2</v>
      </c>
    </row>
    <row r="15" spans="1:12" s="10" customFormat="1">
      <c r="A15" s="8">
        <f t="shared" si="0"/>
        <v>9</v>
      </c>
      <c r="B15" s="9" t="s">
        <v>20</v>
      </c>
      <c r="C15" s="6">
        <v>6.1233438949310952E-3</v>
      </c>
      <c r="D15" s="6" t="s">
        <v>12</v>
      </c>
      <c r="E15" s="6">
        <v>8.0614723917518359E-3</v>
      </c>
      <c r="F15" s="6">
        <v>5.8621821952058745E-3</v>
      </c>
      <c r="G15" s="6">
        <v>2.0046998481888807E-2</v>
      </c>
      <c r="H15" s="6">
        <v>6.1233438949310961E-3</v>
      </c>
      <c r="I15" s="6" t="s">
        <v>12</v>
      </c>
      <c r="J15" s="6">
        <v>8.0614723917518376E-3</v>
      </c>
      <c r="K15" s="6">
        <v>5.8621821952058745E-3</v>
      </c>
      <c r="L15" s="6">
        <v>2.0046998481888807E-2</v>
      </c>
    </row>
    <row r="16" spans="1:12" s="10" customFormat="1">
      <c r="A16" s="8">
        <f t="shared" si="0"/>
        <v>10</v>
      </c>
      <c r="B16" s="9" t="s">
        <v>21</v>
      </c>
      <c r="C16" s="6">
        <v>4.7544201791011246E-5</v>
      </c>
      <c r="D16" s="6">
        <v>1.2265856972350179E-4</v>
      </c>
      <c r="E16" s="6">
        <v>4.607737005529476E-3</v>
      </c>
      <c r="F16" s="6">
        <v>7.1031132164378038E-3</v>
      </c>
      <c r="G16" s="6">
        <v>1.1881052993481793E-2</v>
      </c>
      <c r="H16" s="6">
        <v>4.7544201791011246E-5</v>
      </c>
      <c r="I16" s="6">
        <v>1.2265856972350182E-4</v>
      </c>
      <c r="J16" s="6">
        <v>4.607737005529476E-3</v>
      </c>
      <c r="K16" s="6">
        <v>7.1031132164378046E-3</v>
      </c>
      <c r="L16" s="6">
        <v>1.1881052993481795E-2</v>
      </c>
    </row>
    <row r="17" spans="1:12" s="10" customFormat="1" ht="25.5">
      <c r="A17" s="8">
        <f t="shared" si="0"/>
        <v>11</v>
      </c>
      <c r="B17" s="9" t="s">
        <v>22</v>
      </c>
      <c r="C17" s="6">
        <v>3.1777470287467559E-2</v>
      </c>
      <c r="D17" s="6">
        <v>6.3364563869600229E-3</v>
      </c>
      <c r="E17" s="6">
        <v>9.7589113917805351E-2</v>
      </c>
      <c r="F17" s="6">
        <v>1.8254811431216329E-2</v>
      </c>
      <c r="G17" s="6">
        <v>0.15395785202344928</v>
      </c>
      <c r="H17" s="6">
        <v>3.1777470287467559E-2</v>
      </c>
      <c r="I17" s="6">
        <v>6.3364563869600229E-3</v>
      </c>
      <c r="J17" s="6">
        <v>9.7589113917805365E-2</v>
      </c>
      <c r="K17" s="6">
        <v>1.8254811431216333E-2</v>
      </c>
      <c r="L17" s="6">
        <v>0.15395785202344928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5.391937529737621E-4</v>
      </c>
      <c r="G18" s="6">
        <v>5.391937529737621E-4</v>
      </c>
      <c r="H18" s="6" t="s">
        <v>12</v>
      </c>
      <c r="I18" s="6" t="s">
        <v>12</v>
      </c>
      <c r="J18" s="6" t="s">
        <v>12</v>
      </c>
      <c r="K18" s="6">
        <v>5.3919375297376221E-4</v>
      </c>
      <c r="L18" s="6">
        <v>5.3919375297376221E-4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4.1280708236408085E-3</v>
      </c>
      <c r="F19" s="6">
        <v>2.7294096246591906E-3</v>
      </c>
      <c r="G19" s="6">
        <v>6.8574804482999996E-3</v>
      </c>
      <c r="H19" s="6" t="s">
        <v>12</v>
      </c>
      <c r="I19" s="6" t="s">
        <v>12</v>
      </c>
      <c r="J19" s="6">
        <v>4.1280708236408085E-3</v>
      </c>
      <c r="K19" s="6">
        <v>2.729409624659191E-3</v>
      </c>
      <c r="L19" s="6">
        <v>6.8574804482999987E-3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1.0885081399180626E-2</v>
      </c>
      <c r="F20" s="6">
        <v>2.6213962261888617E-3</v>
      </c>
      <c r="G20" s="6">
        <v>1.3506477625369488E-2</v>
      </c>
      <c r="H20" s="6" t="s">
        <v>12</v>
      </c>
      <c r="I20" s="6" t="s">
        <v>12</v>
      </c>
      <c r="J20" s="6">
        <v>1.0885081399180627E-2</v>
      </c>
      <c r="K20" s="6">
        <v>2.6213962261888617E-3</v>
      </c>
      <c r="L20" s="6">
        <v>1.350647762536949E-2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7.7703575292695877E-4</v>
      </c>
      <c r="F21" s="6">
        <v>1.9122048603496073E-3</v>
      </c>
      <c r="G21" s="6">
        <v>2.6892406132765661E-3</v>
      </c>
      <c r="H21" s="6" t="s">
        <v>12</v>
      </c>
      <c r="I21" s="6" t="s">
        <v>12</v>
      </c>
      <c r="J21" s="6">
        <v>7.7703575292695877E-4</v>
      </c>
      <c r="K21" s="6">
        <v>1.9122048603496073E-3</v>
      </c>
      <c r="L21" s="6">
        <v>2.6892406132765661E-3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4.6550550067587463E-3</v>
      </c>
      <c r="F22" s="6">
        <v>2.2442620245069433E-3</v>
      </c>
      <c r="G22" s="6">
        <v>6.89931703126569E-3</v>
      </c>
      <c r="H22" s="6" t="s">
        <v>12</v>
      </c>
      <c r="I22" s="6" t="s">
        <v>12</v>
      </c>
      <c r="J22" s="6">
        <v>4.6550550067587472E-3</v>
      </c>
      <c r="K22" s="6">
        <v>2.2442620245069433E-3</v>
      </c>
      <c r="L22" s="6">
        <v>6.89931703126569E-3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3.8075183252631738E-3</v>
      </c>
      <c r="F23" s="6">
        <v>3.3504774600267677E-3</v>
      </c>
      <c r="G23" s="6">
        <v>7.1579957852899419E-3</v>
      </c>
      <c r="H23" s="6" t="s">
        <v>12</v>
      </c>
      <c r="I23" s="6" t="s">
        <v>12</v>
      </c>
      <c r="J23" s="6">
        <v>3.8075183252631742E-3</v>
      </c>
      <c r="K23" s="6">
        <v>3.3504774600267681E-3</v>
      </c>
      <c r="L23" s="6">
        <v>7.157995785289941E-3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1.2245740903789788E-2</v>
      </c>
      <c r="F24" s="6">
        <v>1.2165060949942836E-2</v>
      </c>
      <c r="G24" s="6">
        <v>2.4410801853732622E-2</v>
      </c>
      <c r="H24" s="6" t="s">
        <v>12</v>
      </c>
      <c r="I24" s="6" t="s">
        <v>12</v>
      </c>
      <c r="J24" s="6">
        <v>1.2245740903789788E-2</v>
      </c>
      <c r="K24" s="6">
        <v>1.2165060949942838E-2</v>
      </c>
      <c r="L24" s="6">
        <v>2.4410801853732626E-2</v>
      </c>
    </row>
    <row r="25" spans="1:12" s="10" customFormat="1">
      <c r="A25" s="8">
        <f t="shared" si="0"/>
        <v>19</v>
      </c>
      <c r="B25" s="9" t="s">
        <v>29</v>
      </c>
      <c r="C25" s="6">
        <v>9.3460811633124625E-4</v>
      </c>
      <c r="D25" s="6">
        <v>5.3672658870733319E-5</v>
      </c>
      <c r="E25" s="6">
        <v>4.9824145639013259E-3</v>
      </c>
      <c r="F25" s="6">
        <v>3.5886719120180256E-3</v>
      </c>
      <c r="G25" s="6">
        <v>9.5593672511213312E-3</v>
      </c>
      <c r="H25" s="6">
        <v>9.3460811633124647E-4</v>
      </c>
      <c r="I25" s="6">
        <v>5.3672658870733319E-5</v>
      </c>
      <c r="J25" s="6">
        <v>4.9824145639013268E-3</v>
      </c>
      <c r="K25" s="6">
        <v>3.5886719120180261E-3</v>
      </c>
      <c r="L25" s="6">
        <v>9.5593672511213312E-3</v>
      </c>
    </row>
    <row r="26" spans="1:12" s="10" customFormat="1">
      <c r="A26" s="8">
        <f t="shared" si="0"/>
        <v>20</v>
      </c>
      <c r="B26" s="9" t="s">
        <v>30</v>
      </c>
      <c r="C26" s="6">
        <v>4.2615133736333495E-5</v>
      </c>
      <c r="D26" s="6" t="s">
        <v>12</v>
      </c>
      <c r="E26" s="6">
        <v>3.0113859844471104E-2</v>
      </c>
      <c r="F26" s="6">
        <v>1.7609377060918904E-2</v>
      </c>
      <c r="G26" s="6">
        <v>4.7765852039126346E-2</v>
      </c>
      <c r="H26" s="6">
        <v>4.2615133736333501E-5</v>
      </c>
      <c r="I26" s="6" t="s">
        <v>12</v>
      </c>
      <c r="J26" s="6">
        <v>3.0113859844471111E-2</v>
      </c>
      <c r="K26" s="6">
        <v>1.7609377060918911E-2</v>
      </c>
      <c r="L26" s="6">
        <v>4.7765852039126352E-2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2.4206932021865989E-3</v>
      </c>
      <c r="E27" s="6">
        <v>3.9607981384725656E-3</v>
      </c>
      <c r="F27" s="6">
        <v>2.7099090320458607E-3</v>
      </c>
      <c r="G27" s="6">
        <v>9.091400372705026E-3</v>
      </c>
      <c r="H27" s="6" t="s">
        <v>12</v>
      </c>
      <c r="I27" s="6">
        <v>2.4206932021865989E-3</v>
      </c>
      <c r="J27" s="6">
        <v>3.9607981384725665E-3</v>
      </c>
      <c r="K27" s="6">
        <v>2.7099090320458611E-3</v>
      </c>
      <c r="L27" s="6">
        <v>9.091400372705026E-3</v>
      </c>
    </row>
    <row r="28" spans="1:12" s="10" customFormat="1">
      <c r="A28" s="8">
        <f t="shared" si="0"/>
        <v>22</v>
      </c>
      <c r="B28" s="9" t="s">
        <v>32</v>
      </c>
      <c r="C28" s="6">
        <v>2.5926792758041383E-4</v>
      </c>
      <c r="D28" s="6" t="s">
        <v>12</v>
      </c>
      <c r="E28" s="6">
        <v>1.2690735273993949E-2</v>
      </c>
      <c r="F28" s="6">
        <v>3.9818926559744422E-3</v>
      </c>
      <c r="G28" s="6">
        <v>1.6931895857548805E-2</v>
      </c>
      <c r="H28" s="6">
        <v>2.5926792758041388E-4</v>
      </c>
      <c r="I28" s="6" t="s">
        <v>12</v>
      </c>
      <c r="J28" s="6">
        <v>1.2690735273993951E-2</v>
      </c>
      <c r="K28" s="6">
        <v>3.9818926559744422E-3</v>
      </c>
      <c r="L28" s="6">
        <v>1.6931895857548805E-2</v>
      </c>
    </row>
    <row r="29" spans="1:12" s="10" customFormat="1">
      <c r="A29" s="8">
        <f t="shared" si="0"/>
        <v>23</v>
      </c>
      <c r="B29" s="9" t="s">
        <v>33</v>
      </c>
      <c r="C29" s="6">
        <v>4.1465561439653952E-3</v>
      </c>
      <c r="D29" s="6">
        <v>2.3874995848706792E-3</v>
      </c>
      <c r="E29" s="6">
        <v>5.0106054664680474E-5</v>
      </c>
      <c r="F29" s="6">
        <v>2.3591929517839975E-3</v>
      </c>
      <c r="G29" s="6">
        <v>8.9433547352847521E-3</v>
      </c>
      <c r="H29" s="6">
        <v>4.1465561439653952E-3</v>
      </c>
      <c r="I29" s="6">
        <v>2.3874995848706796E-3</v>
      </c>
      <c r="J29" s="6">
        <v>5.0106054664680481E-5</v>
      </c>
      <c r="K29" s="6">
        <v>2.3591929517839975E-3</v>
      </c>
      <c r="L29" s="6">
        <v>8.9433547352847521E-3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2.4918516905277151E-3</v>
      </c>
      <c r="F30" s="6">
        <v>2.3003702847750255E-3</v>
      </c>
      <c r="G30" s="6">
        <v>4.7922219753027406E-3</v>
      </c>
      <c r="H30" s="6" t="s">
        <v>12</v>
      </c>
      <c r="I30" s="6" t="s">
        <v>12</v>
      </c>
      <c r="J30" s="6">
        <v>2.4918516905277155E-3</v>
      </c>
      <c r="K30" s="6">
        <v>2.3003702847750255E-3</v>
      </c>
      <c r="L30" s="6">
        <v>4.7922219753027406E-3</v>
      </c>
    </row>
    <row r="31" spans="1:12" s="10" customFormat="1">
      <c r="A31" s="8">
        <f t="shared" si="0"/>
        <v>25</v>
      </c>
      <c r="B31" s="9" t="s">
        <v>35</v>
      </c>
      <c r="C31" s="6">
        <v>1.6642364398998743E-3</v>
      </c>
      <c r="D31" s="6" t="s">
        <v>12</v>
      </c>
      <c r="E31" s="6">
        <v>1.0654514640550396E-2</v>
      </c>
      <c r="F31" s="6">
        <v>4.8505606783191511E-3</v>
      </c>
      <c r="G31" s="6">
        <v>1.7169311758769422E-2</v>
      </c>
      <c r="H31" s="6">
        <v>1.6642364398998745E-3</v>
      </c>
      <c r="I31" s="6" t="s">
        <v>12</v>
      </c>
      <c r="J31" s="6">
        <v>1.0654514640550396E-2</v>
      </c>
      <c r="K31" s="6">
        <v>4.8505606783191511E-3</v>
      </c>
      <c r="L31" s="6">
        <v>1.7169311758769422E-2</v>
      </c>
    </row>
    <row r="32" spans="1:12" s="10" customFormat="1" ht="14.25" customHeight="1">
      <c r="A32" s="8">
        <f t="shared" si="0"/>
        <v>26</v>
      </c>
      <c r="B32" s="9" t="s">
        <v>36</v>
      </c>
      <c r="C32" s="6" t="s">
        <v>12</v>
      </c>
      <c r="D32" s="6">
        <v>1.3399279601017061E-3</v>
      </c>
      <c r="E32" s="6">
        <v>9.8462053448432237E-3</v>
      </c>
      <c r="F32" s="6">
        <v>4.14502534481501E-3</v>
      </c>
      <c r="G32" s="6">
        <v>1.533115864975994E-2</v>
      </c>
      <c r="H32" s="6" t="s">
        <v>12</v>
      </c>
      <c r="I32" s="6">
        <v>1.3399279601017063E-3</v>
      </c>
      <c r="J32" s="6">
        <v>9.8462053448432271E-3</v>
      </c>
      <c r="K32" s="6">
        <v>4.1450253448150091E-3</v>
      </c>
      <c r="L32" s="6">
        <v>1.5331158649759943E-2</v>
      </c>
    </row>
    <row r="33" spans="1:12" s="10" customFormat="1">
      <c r="A33" s="8">
        <f t="shared" si="0"/>
        <v>27</v>
      </c>
      <c r="B33" s="9" t="s">
        <v>37</v>
      </c>
      <c r="C33" s="6">
        <v>1.9996866124833224E-3</v>
      </c>
      <c r="D33" s="6" t="s">
        <v>12</v>
      </c>
      <c r="E33" s="6">
        <v>3.1890228637256263E-3</v>
      </c>
      <c r="F33" s="6">
        <v>2.8140928024011358E-3</v>
      </c>
      <c r="G33" s="6">
        <v>8.0028022786100845E-3</v>
      </c>
      <c r="H33" s="6">
        <v>1.9996866124833228E-3</v>
      </c>
      <c r="I33" s="6" t="s">
        <v>12</v>
      </c>
      <c r="J33" s="6">
        <v>3.1890228637256267E-3</v>
      </c>
      <c r="K33" s="6">
        <v>2.8140928024011362E-3</v>
      </c>
      <c r="L33" s="6">
        <v>8.0028022786100862E-3</v>
      </c>
    </row>
    <row r="34" spans="1:12" s="10" customFormat="1">
      <c r="A34" s="8">
        <f t="shared" si="0"/>
        <v>28</v>
      </c>
      <c r="B34" s="9" t="s">
        <v>38</v>
      </c>
      <c r="C34" s="6">
        <v>2.2043875999023998E-3</v>
      </c>
      <c r="D34" s="6" t="s">
        <v>12</v>
      </c>
      <c r="E34" s="6">
        <v>6.3961365119123374E-3</v>
      </c>
      <c r="F34" s="6">
        <v>3.1698799836285371E-3</v>
      </c>
      <c r="G34" s="6">
        <v>1.1770404095443275E-2</v>
      </c>
      <c r="H34" s="6">
        <v>2.2043875999023998E-3</v>
      </c>
      <c r="I34" s="6" t="s">
        <v>12</v>
      </c>
      <c r="J34" s="6">
        <v>6.3961365119123382E-3</v>
      </c>
      <c r="K34" s="6">
        <v>3.1698799836285371E-3</v>
      </c>
      <c r="L34" s="6">
        <v>1.1770404095443275E-2</v>
      </c>
    </row>
    <row r="35" spans="1:12" s="10" customFormat="1">
      <c r="A35" s="8">
        <f t="shared" si="0"/>
        <v>29</v>
      </c>
      <c r="B35" s="9" t="s">
        <v>39</v>
      </c>
      <c r="C35" s="6" t="s">
        <v>12</v>
      </c>
      <c r="D35" s="6" t="s">
        <v>12</v>
      </c>
      <c r="E35" s="6">
        <v>1.6660828677410609E-2</v>
      </c>
      <c r="F35" s="6">
        <v>8.7112834798950371E-3</v>
      </c>
      <c r="G35" s="6">
        <v>2.5372112157305646E-2</v>
      </c>
      <c r="H35" s="6" t="s">
        <v>12</v>
      </c>
      <c r="I35" s="6" t="s">
        <v>12</v>
      </c>
      <c r="J35" s="6">
        <v>1.6660828677410613E-2</v>
      </c>
      <c r="K35" s="6">
        <v>8.7112834798950371E-3</v>
      </c>
      <c r="L35" s="6">
        <v>2.5372112157305646E-2</v>
      </c>
    </row>
    <row r="36" spans="1:12" s="10" customFormat="1">
      <c r="A36" s="8">
        <f t="shared" si="0"/>
        <v>30</v>
      </c>
      <c r="B36" s="9" t="s">
        <v>40</v>
      </c>
      <c r="C36" s="6">
        <v>2.7606989488739435E-5</v>
      </c>
      <c r="D36" s="6" t="s">
        <v>12</v>
      </c>
      <c r="E36" s="6">
        <v>3.8096119955788213E-3</v>
      </c>
      <c r="F36" s="6">
        <v>3.1960560178427491E-3</v>
      </c>
      <c r="G36" s="6">
        <v>7.0332750029103103E-3</v>
      </c>
      <c r="H36" s="6">
        <v>2.7606989488739439E-5</v>
      </c>
      <c r="I36" s="6" t="s">
        <v>12</v>
      </c>
      <c r="J36" s="6">
        <v>3.8096119955788221E-3</v>
      </c>
      <c r="K36" s="6">
        <v>3.1960560178427495E-3</v>
      </c>
      <c r="L36" s="6">
        <v>7.0332750029103103E-3</v>
      </c>
    </row>
    <row r="37" spans="1:12" s="10" customFormat="1">
      <c r="A37" s="8">
        <f t="shared" si="0"/>
        <v>31</v>
      </c>
      <c r="B37" s="9" t="s">
        <v>41</v>
      </c>
      <c r="C37" s="6">
        <v>2.7832085350062447E-3</v>
      </c>
      <c r="D37" s="6">
        <v>5.1210229034666453E-4</v>
      </c>
      <c r="E37" s="6">
        <v>2.2073729212695604E-2</v>
      </c>
      <c r="F37" s="6">
        <v>9.3249340410287863E-3</v>
      </c>
      <c r="G37" s="6">
        <v>3.4693974079077303E-2</v>
      </c>
      <c r="H37" s="6">
        <v>2.7832085350062452E-3</v>
      </c>
      <c r="I37" s="6">
        <v>5.1210229034666453E-4</v>
      </c>
      <c r="J37" s="6">
        <v>2.2073729212695604E-2</v>
      </c>
      <c r="K37" s="6">
        <v>9.3249340410287863E-3</v>
      </c>
      <c r="L37" s="6">
        <v>3.4693974079077303E-2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2.0695036788885338E-3</v>
      </c>
      <c r="F38" s="6">
        <v>3.5813861497386993E-4</v>
      </c>
      <c r="G38" s="6">
        <v>2.4276422938624038E-3</v>
      </c>
      <c r="H38" s="6" t="s">
        <v>12</v>
      </c>
      <c r="I38" s="6" t="s">
        <v>12</v>
      </c>
      <c r="J38" s="6">
        <v>2.0695036788885342E-3</v>
      </c>
      <c r="K38" s="6">
        <v>3.5813861497386998E-4</v>
      </c>
      <c r="L38" s="6">
        <v>2.4276422938624043E-3</v>
      </c>
    </row>
    <row r="39" spans="1:12" s="10" customFormat="1">
      <c r="A39" s="8">
        <f t="shared" si="0"/>
        <v>33</v>
      </c>
      <c r="B39" s="9" t="s">
        <v>43</v>
      </c>
      <c r="C39" s="6">
        <v>7.0296295967411189E-4</v>
      </c>
      <c r="D39" s="6" t="s">
        <v>12</v>
      </c>
      <c r="E39" s="6">
        <v>4.1507803079439501E-4</v>
      </c>
      <c r="F39" s="6">
        <v>5.1201812269578424E-4</v>
      </c>
      <c r="G39" s="6">
        <v>1.6300591131642912E-3</v>
      </c>
      <c r="H39" s="6">
        <v>7.0296295967411211E-4</v>
      </c>
      <c r="I39" s="6" t="s">
        <v>12</v>
      </c>
      <c r="J39" s="6">
        <v>4.1507803079439512E-4</v>
      </c>
      <c r="K39" s="6">
        <v>5.1201812269578413E-4</v>
      </c>
      <c r="L39" s="6">
        <v>1.6300591131642912E-3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1.1554640322411617E-3</v>
      </c>
      <c r="F40" s="6">
        <v>2.104769924607381E-4</v>
      </c>
      <c r="G40" s="6">
        <v>1.3659410247018999E-3</v>
      </c>
      <c r="H40" s="6" t="s">
        <v>12</v>
      </c>
      <c r="I40" s="6" t="s">
        <v>12</v>
      </c>
      <c r="J40" s="6">
        <v>1.1554640322411619E-3</v>
      </c>
      <c r="K40" s="6">
        <v>2.1047699246073813E-4</v>
      </c>
      <c r="L40" s="6">
        <v>1.3659410247019001E-3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8.9067260257172799E-4</v>
      </c>
      <c r="E41" s="6">
        <v>4.9607939985814482E-3</v>
      </c>
      <c r="F41" s="6">
        <v>5.6599851954004859E-3</v>
      </c>
      <c r="G41" s="6">
        <v>1.1511451796553662E-2</v>
      </c>
      <c r="H41" s="6" t="s">
        <v>12</v>
      </c>
      <c r="I41" s="6">
        <v>8.906726025717281E-4</v>
      </c>
      <c r="J41" s="6">
        <v>4.9607939985814482E-3</v>
      </c>
      <c r="K41" s="6">
        <v>5.6599851954004868E-3</v>
      </c>
      <c r="L41" s="6">
        <v>1.1511451796553664E-2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2.4107456379481832E-3</v>
      </c>
      <c r="F42" s="6">
        <v>3.2283028542958278E-3</v>
      </c>
      <c r="G42" s="6">
        <v>5.639048492244011E-3</v>
      </c>
      <c r="H42" s="6" t="s">
        <v>12</v>
      </c>
      <c r="I42" s="6" t="s">
        <v>12</v>
      </c>
      <c r="J42" s="6">
        <v>2.4107456379481832E-3</v>
      </c>
      <c r="K42" s="6">
        <v>3.2283028542958283E-3</v>
      </c>
      <c r="L42" s="6">
        <v>5.6390484922440118E-3</v>
      </c>
    </row>
    <row r="43" spans="1:12" s="10" customFormat="1">
      <c r="A43" s="8">
        <f t="shared" si="0"/>
        <v>37</v>
      </c>
      <c r="B43" s="9" t="s">
        <v>47</v>
      </c>
      <c r="C43" s="6">
        <v>6.5214147997694888E-4</v>
      </c>
      <c r="D43" s="6" t="s">
        <v>12</v>
      </c>
      <c r="E43" s="6">
        <v>5.8344699961535348E-3</v>
      </c>
      <c r="F43" s="6">
        <v>1.7101235910641796E-3</v>
      </c>
      <c r="G43" s="6">
        <v>8.1967350671946632E-3</v>
      </c>
      <c r="H43" s="6">
        <v>6.5214147997694888E-4</v>
      </c>
      <c r="I43" s="6" t="s">
        <v>12</v>
      </c>
      <c r="J43" s="6">
        <v>5.8344699961535348E-3</v>
      </c>
      <c r="K43" s="6">
        <v>1.7101235910641796E-3</v>
      </c>
      <c r="L43" s="6">
        <v>8.1967350671946649E-3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2.4574429027522113E-3</v>
      </c>
      <c r="F44" s="12">
        <v>4.7610483816079482E-4</v>
      </c>
      <c r="G44" s="12">
        <v>2.9335477409130062E-3</v>
      </c>
      <c r="H44" s="12" t="s">
        <v>12</v>
      </c>
      <c r="I44" s="12" t="s">
        <v>12</v>
      </c>
      <c r="J44" s="12">
        <v>2.4574429027522113E-3</v>
      </c>
      <c r="K44" s="12">
        <v>4.7610483816079487E-4</v>
      </c>
      <c r="L44" s="12">
        <v>2.9335477409130066E-3</v>
      </c>
    </row>
    <row r="45" spans="1:12" s="10" customFormat="1">
      <c r="A45" s="8">
        <f t="shared" si="0"/>
        <v>39</v>
      </c>
      <c r="B45" s="9" t="s">
        <v>49</v>
      </c>
      <c r="C45" s="6">
        <v>7.14378197324753E-4</v>
      </c>
      <c r="D45" s="6" t="s">
        <v>12</v>
      </c>
      <c r="E45" s="6">
        <v>1.7472004933725891E-2</v>
      </c>
      <c r="F45" s="6">
        <v>1.2774839799136092E-2</v>
      </c>
      <c r="G45" s="6">
        <v>3.0961222930186737E-2</v>
      </c>
      <c r="H45" s="6">
        <v>7.1437819732475321E-4</v>
      </c>
      <c r="I45" s="6" t="s">
        <v>12</v>
      </c>
      <c r="J45" s="6">
        <v>1.7472004933725895E-2</v>
      </c>
      <c r="K45" s="6">
        <v>1.2774839799136094E-2</v>
      </c>
      <c r="L45" s="6">
        <v>3.0961222930186737E-2</v>
      </c>
    </row>
    <row r="46" spans="1:12" s="10" customFormat="1">
      <c r="A46" s="8">
        <f t="shared" si="0"/>
        <v>40</v>
      </c>
      <c r="B46" s="9" t="s">
        <v>50</v>
      </c>
      <c r="C46" s="6">
        <v>3.6266525644777624E-3</v>
      </c>
      <c r="D46" s="6" t="s">
        <v>12</v>
      </c>
      <c r="E46" s="6">
        <v>3.5757463910819014E-2</v>
      </c>
      <c r="F46" s="6">
        <v>1.3820333535023958E-2</v>
      </c>
      <c r="G46" s="6">
        <v>5.3204450010320731E-2</v>
      </c>
      <c r="H46" s="6">
        <v>3.6266525644777629E-3</v>
      </c>
      <c r="I46" s="6" t="s">
        <v>12</v>
      </c>
      <c r="J46" s="6">
        <v>3.5757463910819014E-2</v>
      </c>
      <c r="K46" s="6">
        <v>1.3820333535023958E-2</v>
      </c>
      <c r="L46" s="6">
        <v>5.3204450010320731E-2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3.5313011369867389E-3</v>
      </c>
      <c r="F47" s="6">
        <v>2.3078138613997524E-3</v>
      </c>
      <c r="G47" s="6">
        <v>5.839114998386491E-3</v>
      </c>
      <c r="H47" s="6" t="s">
        <v>12</v>
      </c>
      <c r="I47" s="6" t="s">
        <v>12</v>
      </c>
      <c r="J47" s="6">
        <v>3.5313011369867394E-3</v>
      </c>
      <c r="K47" s="6">
        <v>2.3078138613997524E-3</v>
      </c>
      <c r="L47" s="6">
        <v>5.839114998386491E-3</v>
      </c>
    </row>
    <row r="48" spans="1:12" s="10" customFormat="1">
      <c r="A48" s="8">
        <f t="shared" si="0"/>
        <v>42</v>
      </c>
      <c r="B48" s="9" t="s">
        <v>52</v>
      </c>
      <c r="C48" s="6">
        <v>1.524760121434852E-3</v>
      </c>
      <c r="D48" s="6" t="s">
        <v>12</v>
      </c>
      <c r="E48" s="6">
        <v>1.4981100129270579E-2</v>
      </c>
      <c r="F48" s="6">
        <v>1.0445547405327323E-2</v>
      </c>
      <c r="G48" s="6">
        <v>2.6951407656032753E-2</v>
      </c>
      <c r="H48" s="6">
        <v>1.524760121434852E-3</v>
      </c>
      <c r="I48" s="6" t="s">
        <v>12</v>
      </c>
      <c r="J48" s="6">
        <v>1.4981100129270583E-2</v>
      </c>
      <c r="K48" s="6">
        <v>1.0445547405327325E-2</v>
      </c>
      <c r="L48" s="6">
        <v>2.695140765603276E-2</v>
      </c>
    </row>
    <row r="49" spans="1:12" s="10" customFormat="1">
      <c r="A49" s="8">
        <f t="shared" si="0"/>
        <v>43</v>
      </c>
      <c r="B49" s="9" t="s">
        <v>53</v>
      </c>
      <c r="C49" s="6">
        <v>5.2932036147768447E-3</v>
      </c>
      <c r="D49" s="6">
        <v>7.5628316650678401E-4</v>
      </c>
      <c r="E49" s="6">
        <v>1.9506089813028357E-2</v>
      </c>
      <c r="F49" s="6">
        <v>5.3129882732118961E-3</v>
      </c>
      <c r="G49" s="6">
        <v>3.0868564867523884E-2</v>
      </c>
      <c r="H49" s="6">
        <v>5.2932036147768455E-3</v>
      </c>
      <c r="I49" s="6">
        <v>7.5628316650678412E-4</v>
      </c>
      <c r="J49" s="6">
        <v>1.9506089813028357E-2</v>
      </c>
      <c r="K49" s="6">
        <v>5.3129882732118969E-3</v>
      </c>
      <c r="L49" s="6">
        <v>3.0868564867523884E-2</v>
      </c>
    </row>
    <row r="50" spans="1:12" s="10" customFormat="1">
      <c r="A50" s="8">
        <f t="shared" si="0"/>
        <v>44</v>
      </c>
      <c r="B50" s="9" t="s">
        <v>54</v>
      </c>
      <c r="C50" s="6">
        <v>9.2443961200926964E-4</v>
      </c>
      <c r="D50" s="6">
        <v>6.054810385201808E-5</v>
      </c>
      <c r="E50" s="6">
        <v>1.8582570784700592E-2</v>
      </c>
      <c r="F50" s="6">
        <v>1.7358557461295603E-2</v>
      </c>
      <c r="G50" s="6">
        <v>3.6926115961857478E-2</v>
      </c>
      <c r="H50" s="6">
        <v>9.2443961200926975E-4</v>
      </c>
      <c r="I50" s="6">
        <v>6.0548103852018087E-5</v>
      </c>
      <c r="J50" s="6">
        <v>1.8582570784700596E-2</v>
      </c>
      <c r="K50" s="6">
        <v>1.7358557461295603E-2</v>
      </c>
      <c r="L50" s="6">
        <v>3.6926115961857485E-2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7.0921766823015453E-5</v>
      </c>
      <c r="D51" s="6" t="s">
        <v>12</v>
      </c>
      <c r="E51" s="6">
        <v>5.6965613001861582E-3</v>
      </c>
      <c r="F51" s="6">
        <v>4.0128347886293136E-3</v>
      </c>
      <c r="G51" s="6">
        <v>9.7803178556384873E-3</v>
      </c>
      <c r="H51" s="6">
        <v>7.0921766823015453E-5</v>
      </c>
      <c r="I51" s="6" t="s">
        <v>12</v>
      </c>
      <c r="J51" s="6">
        <v>5.6965613001861582E-3</v>
      </c>
      <c r="K51" s="6">
        <v>4.0128347886293145E-3</v>
      </c>
      <c r="L51" s="6">
        <v>9.7803178556384873E-3</v>
      </c>
    </row>
    <row r="52" spans="1:12" s="10" customFormat="1">
      <c r="A52" s="8">
        <f t="shared" si="0"/>
        <v>46</v>
      </c>
      <c r="B52" s="9" t="s">
        <v>56</v>
      </c>
      <c r="C52" s="6">
        <v>2.9723805908379061E-4</v>
      </c>
      <c r="D52" s="6" t="s">
        <v>12</v>
      </c>
      <c r="E52" s="6">
        <v>1.3206861830148329E-2</v>
      </c>
      <c r="F52" s="6">
        <v>4.9553125803178683E-3</v>
      </c>
      <c r="G52" s="6">
        <v>1.8459412469549987E-2</v>
      </c>
      <c r="H52" s="6">
        <v>2.9723805908379066E-4</v>
      </c>
      <c r="I52" s="6" t="s">
        <v>12</v>
      </c>
      <c r="J52" s="6">
        <v>1.3206861830148329E-2</v>
      </c>
      <c r="K52" s="6">
        <v>4.9553125803178683E-3</v>
      </c>
      <c r="L52" s="6">
        <v>1.8459412469549987E-2</v>
      </c>
    </row>
    <row r="53" spans="1:12" s="10" customFormat="1">
      <c r="A53" s="8">
        <f t="shared" si="0"/>
        <v>47</v>
      </c>
      <c r="B53" s="9" t="s">
        <v>57</v>
      </c>
      <c r="C53" s="6">
        <v>1.5351074820149492E-3</v>
      </c>
      <c r="D53" s="6" t="s">
        <v>12</v>
      </c>
      <c r="E53" s="6">
        <v>7.0955802116840173E-3</v>
      </c>
      <c r="F53" s="6">
        <v>2.7176892792741087E-3</v>
      </c>
      <c r="G53" s="6">
        <v>1.1348376972973074E-2</v>
      </c>
      <c r="H53" s="6">
        <v>1.5351074820149494E-3</v>
      </c>
      <c r="I53" s="6" t="s">
        <v>12</v>
      </c>
      <c r="J53" s="6">
        <v>7.0955802116840173E-3</v>
      </c>
      <c r="K53" s="6">
        <v>2.7176892792741087E-3</v>
      </c>
      <c r="L53" s="6">
        <v>1.1348376972973076E-2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4.4771929790141258E-5</v>
      </c>
      <c r="E54" s="6">
        <v>7.1081106707088218E-3</v>
      </c>
      <c r="F54" s="6">
        <v>4.6545394798971048E-3</v>
      </c>
      <c r="G54" s="6">
        <v>1.1807422080396068E-2</v>
      </c>
      <c r="H54" s="6" t="s">
        <v>12</v>
      </c>
      <c r="I54" s="6">
        <v>4.4771929790141265E-5</v>
      </c>
      <c r="J54" s="6">
        <v>7.1081106707088226E-3</v>
      </c>
      <c r="K54" s="6">
        <v>4.6545394798971056E-3</v>
      </c>
      <c r="L54" s="6">
        <v>1.1807422080396068E-2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7.3099078741725287E-4</v>
      </c>
      <c r="F55" s="6">
        <v>1.0067976583956462E-3</v>
      </c>
      <c r="G55" s="6">
        <v>1.7377884458128993E-3</v>
      </c>
      <c r="H55" s="6" t="s">
        <v>12</v>
      </c>
      <c r="I55" s="6" t="s">
        <v>12</v>
      </c>
      <c r="J55" s="6">
        <v>7.3099078741725298E-4</v>
      </c>
      <c r="K55" s="6">
        <v>1.0067976583956464E-3</v>
      </c>
      <c r="L55" s="6">
        <v>1.7377884458128993E-3</v>
      </c>
    </row>
    <row r="56" spans="1:12" s="10" customFormat="1">
      <c r="A56" s="8">
        <f t="shared" si="0"/>
        <v>50</v>
      </c>
      <c r="B56" s="9" t="s">
        <v>60</v>
      </c>
      <c r="C56" s="6">
        <v>6.1658064748002083E-5</v>
      </c>
      <c r="D56" s="6" t="s">
        <v>12</v>
      </c>
      <c r="E56" s="6">
        <v>1.8710768637947652E-2</v>
      </c>
      <c r="F56" s="6">
        <v>3.5013164113606309E-3</v>
      </c>
      <c r="G56" s="6">
        <v>2.2273743114056287E-2</v>
      </c>
      <c r="H56" s="6">
        <v>6.1658064748002097E-5</v>
      </c>
      <c r="I56" s="6" t="s">
        <v>12</v>
      </c>
      <c r="J56" s="6">
        <v>1.8710768637947656E-2</v>
      </c>
      <c r="K56" s="6">
        <v>3.5013164113606317E-3</v>
      </c>
      <c r="L56" s="6">
        <v>2.2273743114056287E-2</v>
      </c>
    </row>
    <row r="57" spans="1:12" s="10" customFormat="1">
      <c r="A57" s="8">
        <f t="shared" si="0"/>
        <v>51</v>
      </c>
      <c r="B57" s="9" t="s">
        <v>61</v>
      </c>
      <c r="C57" s="6">
        <v>4.5543431520022838E-3</v>
      </c>
      <c r="D57" s="6" t="s">
        <v>12</v>
      </c>
      <c r="E57" s="6">
        <v>7.1222929198821528E-3</v>
      </c>
      <c r="F57" s="6">
        <v>1.0912883026362025E-2</v>
      </c>
      <c r="G57" s="6">
        <v>2.2589519098246462E-2</v>
      </c>
      <c r="H57" s="6">
        <v>4.5543431520022847E-3</v>
      </c>
      <c r="I57" s="6" t="s">
        <v>12</v>
      </c>
      <c r="J57" s="6">
        <v>7.1222929198821536E-3</v>
      </c>
      <c r="K57" s="6">
        <v>1.0912883026362029E-2</v>
      </c>
      <c r="L57" s="6">
        <v>2.2589519098246469E-2</v>
      </c>
    </row>
    <row r="58" spans="1:12" s="10" customFormat="1">
      <c r="A58" s="8">
        <f t="shared" si="0"/>
        <v>52</v>
      </c>
      <c r="B58" s="9" t="s">
        <v>62</v>
      </c>
      <c r="C58" s="6">
        <v>3.0986531090710806E-3</v>
      </c>
      <c r="D58" s="6" t="s">
        <v>12</v>
      </c>
      <c r="E58" s="6">
        <v>9.0594166653705094E-3</v>
      </c>
      <c r="F58" s="6">
        <v>7.2378708859753491E-3</v>
      </c>
      <c r="G58" s="6">
        <v>1.939594066041694E-2</v>
      </c>
      <c r="H58" s="6">
        <v>3.098653109071081E-3</v>
      </c>
      <c r="I58" s="6" t="s">
        <v>12</v>
      </c>
      <c r="J58" s="6">
        <v>9.0594166653705111E-3</v>
      </c>
      <c r="K58" s="6">
        <v>7.2378708859753491E-3</v>
      </c>
      <c r="L58" s="6">
        <v>1.939594066041694E-2</v>
      </c>
    </row>
    <row r="59" spans="1:12" s="10" customFormat="1">
      <c r="A59" s="8">
        <f t="shared" si="0"/>
        <v>53</v>
      </c>
      <c r="B59" s="9" t="s">
        <v>63</v>
      </c>
      <c r="C59" s="6">
        <v>7.6620442835429977E-4</v>
      </c>
      <c r="D59" s="6" t="s">
        <v>12</v>
      </c>
      <c r="E59" s="6">
        <v>8.9324287221048525E-3</v>
      </c>
      <c r="F59" s="6">
        <v>4.2544590723939436E-3</v>
      </c>
      <c r="G59" s="6">
        <v>1.3953092222853096E-2</v>
      </c>
      <c r="H59" s="6">
        <v>7.6620442835429977E-4</v>
      </c>
      <c r="I59" s="6" t="s">
        <v>12</v>
      </c>
      <c r="J59" s="6">
        <v>8.9324287221048525E-3</v>
      </c>
      <c r="K59" s="6">
        <v>4.2544590723939445E-3</v>
      </c>
      <c r="L59" s="6">
        <v>1.3953092222853096E-2</v>
      </c>
    </row>
    <row r="60" spans="1:12" s="10" customFormat="1">
      <c r="A60" s="8">
        <f t="shared" si="0"/>
        <v>54</v>
      </c>
      <c r="B60" s="14" t="s">
        <v>64</v>
      </c>
      <c r="C60" s="7" t="s">
        <v>12</v>
      </c>
      <c r="D60" s="6">
        <v>4.448260349024022E-4</v>
      </c>
      <c r="E60" s="6">
        <v>1.5566233638190447E-2</v>
      </c>
      <c r="F60" s="6">
        <v>4.0240080442836739E-3</v>
      </c>
      <c r="G60" s="6">
        <v>2.0035067717376523E-2</v>
      </c>
      <c r="H60" s="7" t="s">
        <v>12</v>
      </c>
      <c r="I60" s="6">
        <v>4.448260349024022E-4</v>
      </c>
      <c r="J60" s="6">
        <v>1.5566233638190447E-2</v>
      </c>
      <c r="K60" s="6">
        <v>4.0240080442836739E-3</v>
      </c>
      <c r="L60" s="6">
        <v>2.0035067717376523E-2</v>
      </c>
    </row>
    <row r="61" spans="1:12" s="10" customFormat="1">
      <c r="A61" s="8">
        <f t="shared" si="0"/>
        <v>55</v>
      </c>
      <c r="B61" s="9" t="s">
        <v>65</v>
      </c>
      <c r="C61" s="6">
        <v>5.2745236567595976E-4</v>
      </c>
      <c r="D61" s="6">
        <v>5.1237057473384544E-6</v>
      </c>
      <c r="E61" s="6">
        <v>1.3850402428300946E-2</v>
      </c>
      <c r="F61" s="6">
        <v>1.3015974858429981E-2</v>
      </c>
      <c r="G61" s="6">
        <v>2.7398953358154225E-2</v>
      </c>
      <c r="H61" s="6">
        <v>5.2745236567595998E-4</v>
      </c>
      <c r="I61" s="6">
        <v>5.1237057473384553E-6</v>
      </c>
      <c r="J61" s="6">
        <v>1.3850402428300946E-2</v>
      </c>
      <c r="K61" s="6">
        <v>1.3015974858429983E-2</v>
      </c>
      <c r="L61" s="6">
        <v>2.7398953358154229E-2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1.7632544206823708E-3</v>
      </c>
      <c r="D62" s="6" t="s">
        <v>12</v>
      </c>
      <c r="E62" s="6">
        <v>3.2257830852475988E-3</v>
      </c>
      <c r="F62" s="6">
        <v>3.3486678555328412E-3</v>
      </c>
      <c r="G62" s="6">
        <v>8.3377053614628101E-3</v>
      </c>
      <c r="H62" s="6">
        <v>1.7632544206823708E-3</v>
      </c>
      <c r="I62" s="6" t="s">
        <v>12</v>
      </c>
      <c r="J62" s="6">
        <v>3.2257830852475992E-3</v>
      </c>
      <c r="K62" s="6">
        <v>3.3486678555328417E-3</v>
      </c>
      <c r="L62" s="6">
        <v>8.3377053614628101E-3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9.6692428588673867E-3</v>
      </c>
      <c r="F63" s="6">
        <v>6.6407382263268585E-3</v>
      </c>
      <c r="G63" s="6">
        <v>1.6309981085194245E-2</v>
      </c>
      <c r="H63" s="6" t="s">
        <v>12</v>
      </c>
      <c r="I63" s="6" t="s">
        <v>12</v>
      </c>
      <c r="J63" s="6">
        <v>9.6692428588673867E-3</v>
      </c>
      <c r="K63" s="6">
        <v>6.6407382263268602E-3</v>
      </c>
      <c r="L63" s="6">
        <v>1.6309981085194245E-2</v>
      </c>
    </row>
    <row r="64" spans="1:12" s="10" customFormat="1">
      <c r="A64" s="15"/>
      <c r="B64" s="16" t="s">
        <v>68</v>
      </c>
      <c r="C64" s="17">
        <f t="shared" ref="C64:L64" si="1">SUM(C7:C63)</f>
        <v>8.6754927645016425E-2</v>
      </c>
      <c r="D64" s="17">
        <f t="shared" si="1"/>
        <v>1.668164965004712E-2</v>
      </c>
      <c r="E64" s="17">
        <f t="shared" si="1"/>
        <v>0.58683405844064407</v>
      </c>
      <c r="F64" s="17">
        <f t="shared" si="1"/>
        <v>0.30972936426429221</v>
      </c>
      <c r="G64" s="17">
        <f t="shared" si="1"/>
        <v>0.99999999999999978</v>
      </c>
      <c r="H64" s="17">
        <f t="shared" si="1"/>
        <v>8.6754927645016425E-2</v>
      </c>
      <c r="I64" s="17">
        <f t="shared" si="1"/>
        <v>1.668164965004712E-2</v>
      </c>
      <c r="J64" s="17">
        <f t="shared" si="1"/>
        <v>0.58683405844064418</v>
      </c>
      <c r="K64" s="17">
        <f t="shared" si="1"/>
        <v>0.30972936426429226</v>
      </c>
      <c r="L64" s="17">
        <f t="shared" si="1"/>
        <v>0.99999999999999978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190096.78698000003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293.8323992298387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activeCell="N72" sqref="N72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85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34" t="s">
        <v>6</v>
      </c>
      <c r="D6" s="34" t="s">
        <v>7</v>
      </c>
      <c r="E6" s="34" t="s">
        <v>8</v>
      </c>
      <c r="F6" s="34" t="s">
        <v>9</v>
      </c>
      <c r="G6" s="34" t="s">
        <v>10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</row>
    <row r="7" spans="1:12" s="10" customFormat="1">
      <c r="A7" s="8">
        <v>1</v>
      </c>
      <c r="B7" s="9" t="s">
        <v>11</v>
      </c>
      <c r="C7" s="6">
        <v>2.8472676608059019E-3</v>
      </c>
      <c r="D7" s="6">
        <v>1.0894440169801378E-2</v>
      </c>
      <c r="E7" s="6">
        <v>6.527664918774957E-3</v>
      </c>
      <c r="F7" s="6">
        <v>1.7605995112514553E-3</v>
      </c>
      <c r="G7" s="6">
        <v>2.2029972260633694E-2</v>
      </c>
      <c r="H7" s="6">
        <v>2.8472676608059019E-3</v>
      </c>
      <c r="I7" s="6">
        <v>1.0894440169801374E-2</v>
      </c>
      <c r="J7" s="6">
        <v>6.5276649187749562E-3</v>
      </c>
      <c r="K7" s="6">
        <v>1.7605995112514551E-3</v>
      </c>
      <c r="L7" s="6">
        <v>2.2029972260633687E-2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1.4082154538751712E-3</v>
      </c>
      <c r="F8" s="6">
        <v>2.761254946157826E-3</v>
      </c>
      <c r="G8" s="6">
        <v>4.169470400032997E-3</v>
      </c>
      <c r="H8" s="6" t="s">
        <v>12</v>
      </c>
      <c r="I8" s="6" t="s">
        <v>12</v>
      </c>
      <c r="J8" s="6">
        <v>1.4082154538751707E-3</v>
      </c>
      <c r="K8" s="6">
        <v>2.7612549461578251E-3</v>
      </c>
      <c r="L8" s="6">
        <v>4.1694704000329961E-3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5.5231758766375412E-3</v>
      </c>
      <c r="F9" s="6">
        <v>5.8950749535972629E-3</v>
      </c>
      <c r="G9" s="6">
        <v>1.1418250830234804E-2</v>
      </c>
      <c r="H9" s="6" t="s">
        <v>12</v>
      </c>
      <c r="I9" s="6" t="s">
        <v>12</v>
      </c>
      <c r="J9" s="6">
        <v>5.5231758766375403E-3</v>
      </c>
      <c r="K9" s="6">
        <v>5.8950749535972621E-3</v>
      </c>
      <c r="L9" s="6">
        <v>1.1418250830234802E-2</v>
      </c>
    </row>
    <row r="10" spans="1:12" s="10" customFormat="1">
      <c r="A10" s="8">
        <f t="shared" si="0"/>
        <v>4</v>
      </c>
      <c r="B10" s="9" t="s">
        <v>15</v>
      </c>
      <c r="C10" s="6">
        <v>1.4786027212399218E-3</v>
      </c>
      <c r="D10" s="6" t="s">
        <v>12</v>
      </c>
      <c r="E10" s="6">
        <v>5.6587960285060315E-3</v>
      </c>
      <c r="F10" s="6">
        <v>2.6132777070394849E-3</v>
      </c>
      <c r="G10" s="6">
        <v>9.7506764567854391E-3</v>
      </c>
      <c r="H10" s="6">
        <v>1.4786027212399216E-3</v>
      </c>
      <c r="I10" s="6" t="s">
        <v>12</v>
      </c>
      <c r="J10" s="6">
        <v>5.6587960285060307E-3</v>
      </c>
      <c r="K10" s="6">
        <v>2.6132777070394849E-3</v>
      </c>
      <c r="L10" s="6">
        <v>9.7506764567854374E-3</v>
      </c>
    </row>
    <row r="11" spans="1:12" s="10" customFormat="1">
      <c r="A11" s="8">
        <f t="shared" si="0"/>
        <v>5</v>
      </c>
      <c r="B11" s="9" t="s">
        <v>16</v>
      </c>
      <c r="C11" s="6">
        <v>1.4488069184689961E-3</v>
      </c>
      <c r="D11" s="6">
        <v>5.7743638961280487E-4</v>
      </c>
      <c r="E11" s="6">
        <v>2.1254800088995652E-2</v>
      </c>
      <c r="F11" s="6">
        <v>8.6709815548366587E-3</v>
      </c>
      <c r="G11" s="6">
        <v>3.1952024951914113E-2</v>
      </c>
      <c r="H11" s="6">
        <v>1.4488069184689957E-3</v>
      </c>
      <c r="I11" s="6">
        <v>5.7743638961280477E-4</v>
      </c>
      <c r="J11" s="6">
        <v>2.1254800088995652E-2</v>
      </c>
      <c r="K11" s="6">
        <v>8.6709815548366587E-3</v>
      </c>
      <c r="L11" s="6">
        <v>3.1952024951914113E-2</v>
      </c>
    </row>
    <row r="12" spans="1:12" s="10" customFormat="1">
      <c r="A12" s="8">
        <f t="shared" si="0"/>
        <v>6</v>
      </c>
      <c r="B12" s="9" t="s">
        <v>17</v>
      </c>
      <c r="C12" s="6">
        <v>4.4111667438098508E-5</v>
      </c>
      <c r="D12" s="6" t="s">
        <v>12</v>
      </c>
      <c r="E12" s="6">
        <v>5.3323517806420015E-3</v>
      </c>
      <c r="F12" s="6">
        <v>4.7407282460208769E-3</v>
      </c>
      <c r="G12" s="6">
        <v>1.0117191694100977E-2</v>
      </c>
      <c r="H12" s="6">
        <v>4.4111667438098494E-5</v>
      </c>
      <c r="I12" s="6" t="s">
        <v>12</v>
      </c>
      <c r="J12" s="6">
        <v>5.3323517806420015E-3</v>
      </c>
      <c r="K12" s="6">
        <v>4.740728246020876E-3</v>
      </c>
      <c r="L12" s="6">
        <v>1.0117191694100976E-2</v>
      </c>
    </row>
    <row r="13" spans="1:12" s="10" customFormat="1">
      <c r="A13" s="8">
        <f t="shared" si="0"/>
        <v>7</v>
      </c>
      <c r="B13" s="9" t="s">
        <v>18</v>
      </c>
      <c r="C13" s="6">
        <v>4.0355571827710305E-3</v>
      </c>
      <c r="D13" s="6" t="s">
        <v>12</v>
      </c>
      <c r="E13" s="6">
        <v>8.6980910342924021E-3</v>
      </c>
      <c r="F13" s="6">
        <v>7.3768285082256198E-3</v>
      </c>
      <c r="G13" s="6">
        <v>2.011047672528905E-2</v>
      </c>
      <c r="H13" s="6">
        <v>4.0355571827710305E-3</v>
      </c>
      <c r="I13" s="6" t="s">
        <v>12</v>
      </c>
      <c r="J13" s="6">
        <v>8.6980910342924003E-3</v>
      </c>
      <c r="K13" s="6">
        <v>7.3768285082256189E-3</v>
      </c>
      <c r="L13" s="6">
        <v>2.011047672528905E-2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8.9945491981506791E-3</v>
      </c>
      <c r="F14" s="6">
        <v>3.166195799894321E-3</v>
      </c>
      <c r="G14" s="6">
        <v>1.2160744998045E-2</v>
      </c>
      <c r="H14" s="6" t="s">
        <v>12</v>
      </c>
      <c r="I14" s="6" t="s">
        <v>12</v>
      </c>
      <c r="J14" s="6">
        <v>8.9945491981506774E-3</v>
      </c>
      <c r="K14" s="6">
        <v>3.1661957998943206E-3</v>
      </c>
      <c r="L14" s="6">
        <v>1.2160744998044997E-2</v>
      </c>
    </row>
    <row r="15" spans="1:12" s="10" customFormat="1">
      <c r="A15" s="8">
        <f t="shared" si="0"/>
        <v>9</v>
      </c>
      <c r="B15" s="9" t="s">
        <v>20</v>
      </c>
      <c r="C15" s="6">
        <v>8.4917646141654812E-3</v>
      </c>
      <c r="D15" s="6">
        <v>2.9748288427288378E-3</v>
      </c>
      <c r="E15" s="6">
        <v>9.9025264786831713E-3</v>
      </c>
      <c r="F15" s="6">
        <v>5.9221228714770304E-3</v>
      </c>
      <c r="G15" s="6">
        <v>2.7291242807054521E-2</v>
      </c>
      <c r="H15" s="6">
        <v>8.4917646141654795E-3</v>
      </c>
      <c r="I15" s="6">
        <v>2.9748288427288378E-3</v>
      </c>
      <c r="J15" s="6">
        <v>9.9025264786831678E-3</v>
      </c>
      <c r="K15" s="6">
        <v>5.9221228714770296E-3</v>
      </c>
      <c r="L15" s="6">
        <v>2.7291242807054514E-2</v>
      </c>
    </row>
    <row r="16" spans="1:12" s="10" customFormat="1">
      <c r="A16" s="8">
        <f t="shared" si="0"/>
        <v>10</v>
      </c>
      <c r="B16" s="9" t="s">
        <v>21</v>
      </c>
      <c r="C16" s="6">
        <v>4.8823926253485333E-5</v>
      </c>
      <c r="D16" s="6">
        <v>1.4816752035316645E-4</v>
      </c>
      <c r="E16" s="6">
        <v>4.8393666802503217E-3</v>
      </c>
      <c r="F16" s="6">
        <v>6.9818606297967489E-3</v>
      </c>
      <c r="G16" s="6">
        <v>1.2018218756653721E-2</v>
      </c>
      <c r="H16" s="6">
        <v>4.8823926253485326E-5</v>
      </c>
      <c r="I16" s="6">
        <v>1.4816752035316645E-4</v>
      </c>
      <c r="J16" s="6">
        <v>4.8393666802503208E-3</v>
      </c>
      <c r="K16" s="6">
        <v>6.9818606297967472E-3</v>
      </c>
      <c r="L16" s="6">
        <v>1.2018218756653721E-2</v>
      </c>
    </row>
    <row r="17" spans="1:12" s="10" customFormat="1" ht="25.5">
      <c r="A17" s="8">
        <f t="shared" si="0"/>
        <v>11</v>
      </c>
      <c r="B17" s="9" t="s">
        <v>22</v>
      </c>
      <c r="C17" s="6">
        <v>3.0682065604660459E-2</v>
      </c>
      <c r="D17" s="6">
        <v>7.2911124084435956E-3</v>
      </c>
      <c r="E17" s="6">
        <v>0.10391683568350712</v>
      </c>
      <c r="F17" s="6">
        <v>1.8493483581261853E-2</v>
      </c>
      <c r="G17" s="6">
        <v>0.16038349727787304</v>
      </c>
      <c r="H17" s="6">
        <v>3.0682065604660455E-2</v>
      </c>
      <c r="I17" s="6">
        <v>7.2911124084435947E-3</v>
      </c>
      <c r="J17" s="6">
        <v>0.1039168356835071</v>
      </c>
      <c r="K17" s="6">
        <v>1.8493483581261849E-2</v>
      </c>
      <c r="L17" s="6">
        <v>0.16038349727787299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9.8095573059501479E-5</v>
      </c>
      <c r="G18" s="6">
        <v>9.8095573059501479E-5</v>
      </c>
      <c r="H18" s="6" t="s">
        <v>12</v>
      </c>
      <c r="I18" s="6" t="s">
        <v>12</v>
      </c>
      <c r="J18" s="6" t="s">
        <v>12</v>
      </c>
      <c r="K18" s="6">
        <v>9.8095573059501452E-5</v>
      </c>
      <c r="L18" s="6">
        <v>9.8095573059501452E-5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4.0405380739179358E-3</v>
      </c>
      <c r="F19" s="6">
        <v>2.5956822893250242E-3</v>
      </c>
      <c r="G19" s="6">
        <v>6.63622036324296E-3</v>
      </c>
      <c r="H19" s="6" t="s">
        <v>12</v>
      </c>
      <c r="I19" s="6" t="s">
        <v>12</v>
      </c>
      <c r="J19" s="6">
        <v>4.0405380739179349E-3</v>
      </c>
      <c r="K19" s="6">
        <v>2.5956822893250238E-3</v>
      </c>
      <c r="L19" s="6">
        <v>6.6362203632429582E-3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1.0619881137468761E-2</v>
      </c>
      <c r="F20" s="6">
        <v>2.4071975332164578E-3</v>
      </c>
      <c r="G20" s="6">
        <v>1.302707867068522E-2</v>
      </c>
      <c r="H20" s="6" t="s">
        <v>12</v>
      </c>
      <c r="I20" s="6" t="s">
        <v>12</v>
      </c>
      <c r="J20" s="6">
        <v>1.061988113746876E-2</v>
      </c>
      <c r="K20" s="6">
        <v>2.4071975332164573E-3</v>
      </c>
      <c r="L20" s="6">
        <v>1.3027078670685217E-2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8.3419852998232037E-4</v>
      </c>
      <c r="F21" s="6">
        <v>1.8043809847820623E-3</v>
      </c>
      <c r="G21" s="6">
        <v>2.6385795147643829E-3</v>
      </c>
      <c r="H21" s="6" t="s">
        <v>12</v>
      </c>
      <c r="I21" s="6" t="s">
        <v>12</v>
      </c>
      <c r="J21" s="6">
        <v>8.3419852998232026E-4</v>
      </c>
      <c r="K21" s="6">
        <v>1.8043809847820621E-3</v>
      </c>
      <c r="L21" s="6">
        <v>2.6385795147643824E-3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3.6185502601438295E-3</v>
      </c>
      <c r="F22" s="6">
        <v>1.7609520911865734E-3</v>
      </c>
      <c r="G22" s="6">
        <v>5.3795023513304027E-3</v>
      </c>
      <c r="H22" s="6" t="s">
        <v>12</v>
      </c>
      <c r="I22" s="6" t="s">
        <v>12</v>
      </c>
      <c r="J22" s="6">
        <v>3.6185502601438287E-3</v>
      </c>
      <c r="K22" s="6">
        <v>1.7609520911865731E-3</v>
      </c>
      <c r="L22" s="6">
        <v>5.3795023513304018E-3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3.0609366979943266E-3</v>
      </c>
      <c r="F23" s="6">
        <v>2.8929407536709517E-3</v>
      </c>
      <c r="G23" s="6">
        <v>5.9538774516652787E-3</v>
      </c>
      <c r="H23" s="6" t="s">
        <v>12</v>
      </c>
      <c r="I23" s="6" t="s">
        <v>12</v>
      </c>
      <c r="J23" s="6">
        <v>3.0609366979943262E-3</v>
      </c>
      <c r="K23" s="6">
        <v>2.8929407536709513E-3</v>
      </c>
      <c r="L23" s="6">
        <v>5.953877451665277E-3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1.2960754467334686E-2</v>
      </c>
      <c r="F24" s="6">
        <v>1.2813460002058954E-2</v>
      </c>
      <c r="G24" s="6">
        <v>2.5774214469393642E-2</v>
      </c>
      <c r="H24" s="6" t="s">
        <v>12</v>
      </c>
      <c r="I24" s="6" t="s">
        <v>12</v>
      </c>
      <c r="J24" s="6">
        <v>1.2960754467334683E-2</v>
      </c>
      <c r="K24" s="6">
        <v>1.2813460002058952E-2</v>
      </c>
      <c r="L24" s="6">
        <v>2.5774214469393635E-2</v>
      </c>
    </row>
    <row r="25" spans="1:12" s="10" customFormat="1">
      <c r="A25" s="8">
        <f t="shared" si="0"/>
        <v>19</v>
      </c>
      <c r="B25" s="9" t="s">
        <v>29</v>
      </c>
      <c r="C25" s="6">
        <v>1.1338411062704746E-3</v>
      </c>
      <c r="D25" s="6">
        <v>3.7076858256458079E-5</v>
      </c>
      <c r="E25" s="6">
        <v>2.8676053669046144E-3</v>
      </c>
      <c r="F25" s="6">
        <v>3.2584206372087625E-3</v>
      </c>
      <c r="G25" s="6">
        <v>7.2969439686403096E-3</v>
      </c>
      <c r="H25" s="6">
        <v>1.1338411062704744E-3</v>
      </c>
      <c r="I25" s="6">
        <v>3.7076858256458072E-5</v>
      </c>
      <c r="J25" s="6">
        <v>2.867605366904614E-3</v>
      </c>
      <c r="K25" s="6">
        <v>3.2584206372087616E-3</v>
      </c>
      <c r="L25" s="6">
        <v>7.2969439686403079E-3</v>
      </c>
    </row>
    <row r="26" spans="1:12" s="10" customFormat="1">
      <c r="A26" s="8">
        <f t="shared" si="0"/>
        <v>20</v>
      </c>
      <c r="B26" s="9" t="s">
        <v>30</v>
      </c>
      <c r="C26" s="6">
        <v>5.8651392381536711E-5</v>
      </c>
      <c r="D26" s="6" t="s">
        <v>12</v>
      </c>
      <c r="E26" s="6">
        <v>2.9180634731748371E-2</v>
      </c>
      <c r="F26" s="6">
        <v>1.5246116045193697E-2</v>
      </c>
      <c r="G26" s="6">
        <v>4.4485402169323604E-2</v>
      </c>
      <c r="H26" s="6">
        <v>5.8651392381536705E-5</v>
      </c>
      <c r="I26" s="6" t="s">
        <v>12</v>
      </c>
      <c r="J26" s="6">
        <v>2.9180634731748367E-2</v>
      </c>
      <c r="K26" s="6">
        <v>1.5246116045193693E-2</v>
      </c>
      <c r="L26" s="6">
        <v>4.4485402169323597E-2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2.6307891771503466E-3</v>
      </c>
      <c r="E27" s="6">
        <v>3.6446411753425631E-3</v>
      </c>
      <c r="F27" s="6">
        <v>2.3768644657824953E-3</v>
      </c>
      <c r="G27" s="6">
        <v>8.6522948182754036E-3</v>
      </c>
      <c r="H27" s="6" t="s">
        <v>12</v>
      </c>
      <c r="I27" s="6">
        <v>2.6307891771503462E-3</v>
      </c>
      <c r="J27" s="6">
        <v>3.6446411753425626E-3</v>
      </c>
      <c r="K27" s="6">
        <v>2.3768644657824948E-3</v>
      </c>
      <c r="L27" s="6">
        <v>8.6522948182754036E-3</v>
      </c>
    </row>
    <row r="28" spans="1:12" s="10" customFormat="1">
      <c r="A28" s="8">
        <f t="shared" si="0"/>
        <v>22</v>
      </c>
      <c r="B28" s="9" t="s">
        <v>32</v>
      </c>
      <c r="C28" s="6">
        <v>2.7647863420159129E-4</v>
      </c>
      <c r="D28" s="6" t="s">
        <v>12</v>
      </c>
      <c r="E28" s="6">
        <v>1.2142791403888515E-2</v>
      </c>
      <c r="F28" s="6">
        <v>3.645189633019413E-3</v>
      </c>
      <c r="G28" s="6">
        <v>1.6064459671109518E-2</v>
      </c>
      <c r="H28" s="6">
        <v>2.7647863420159123E-4</v>
      </c>
      <c r="I28" s="6" t="s">
        <v>12</v>
      </c>
      <c r="J28" s="6">
        <v>1.2142791403888513E-2</v>
      </c>
      <c r="K28" s="6">
        <v>3.6451896330194126E-3</v>
      </c>
      <c r="L28" s="6">
        <v>1.6064459671109518E-2</v>
      </c>
    </row>
    <row r="29" spans="1:12" s="10" customFormat="1">
      <c r="A29" s="8">
        <f t="shared" si="0"/>
        <v>23</v>
      </c>
      <c r="B29" s="9" t="s">
        <v>33</v>
      </c>
      <c r="C29" s="6">
        <v>4.4702882427715444E-3</v>
      </c>
      <c r="D29" s="6">
        <v>4.1917836730697518E-5</v>
      </c>
      <c r="E29" s="6">
        <v>2.5876848809554425E-3</v>
      </c>
      <c r="F29" s="6">
        <v>2.395209815422445E-3</v>
      </c>
      <c r="G29" s="6">
        <v>9.4951007758801304E-3</v>
      </c>
      <c r="H29" s="6">
        <v>4.4702882427715435E-3</v>
      </c>
      <c r="I29" s="6">
        <v>4.1917836730697504E-5</v>
      </c>
      <c r="J29" s="6">
        <v>2.5876848809554421E-3</v>
      </c>
      <c r="K29" s="6">
        <v>2.395209815422445E-3</v>
      </c>
      <c r="L29" s="6">
        <v>9.4951007758801269E-3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1.9670210719957876E-3</v>
      </c>
      <c r="F30" s="6">
        <v>2.2377297075766378E-3</v>
      </c>
      <c r="G30" s="6">
        <v>4.204750779572425E-3</v>
      </c>
      <c r="H30" s="6" t="s">
        <v>12</v>
      </c>
      <c r="I30" s="6" t="s">
        <v>12</v>
      </c>
      <c r="J30" s="6">
        <v>1.9670210719957872E-3</v>
      </c>
      <c r="K30" s="6">
        <v>2.237729707576637E-3</v>
      </c>
      <c r="L30" s="6">
        <v>4.2047507795724241E-3</v>
      </c>
    </row>
    <row r="31" spans="1:12" s="10" customFormat="1">
      <c r="A31" s="8">
        <f t="shared" si="0"/>
        <v>25</v>
      </c>
      <c r="B31" s="9" t="s">
        <v>35</v>
      </c>
      <c r="C31" s="6">
        <v>1.7780885953346903E-3</v>
      </c>
      <c r="D31" s="6" t="s">
        <v>12</v>
      </c>
      <c r="E31" s="6">
        <v>1.0366516076791574E-2</v>
      </c>
      <c r="F31" s="6">
        <v>4.3944387846659178E-3</v>
      </c>
      <c r="G31" s="6">
        <v>1.6539043456792184E-2</v>
      </c>
      <c r="H31" s="6">
        <v>1.7780885953346901E-3</v>
      </c>
      <c r="I31" s="6" t="s">
        <v>12</v>
      </c>
      <c r="J31" s="6">
        <v>1.0366516076791574E-2</v>
      </c>
      <c r="K31" s="6">
        <v>4.3944387846659178E-3</v>
      </c>
      <c r="L31" s="6">
        <v>1.653904345679218E-2</v>
      </c>
    </row>
    <row r="32" spans="1:12" s="10" customFormat="1" ht="14.25" customHeight="1">
      <c r="A32" s="8">
        <f t="shared" si="0"/>
        <v>26</v>
      </c>
      <c r="B32" s="9" t="s">
        <v>36</v>
      </c>
      <c r="C32" s="6">
        <v>2.2700551314693627E-3</v>
      </c>
      <c r="D32" s="6" t="s">
        <v>12</v>
      </c>
      <c r="E32" s="6">
        <v>1.2772543940064544E-2</v>
      </c>
      <c r="F32" s="6">
        <v>3.9349040060551966E-3</v>
      </c>
      <c r="G32" s="6">
        <v>1.8977503077589105E-2</v>
      </c>
      <c r="H32" s="6">
        <v>2.2700551314693627E-3</v>
      </c>
      <c r="I32" s="6" t="s">
        <v>12</v>
      </c>
      <c r="J32" s="6">
        <v>1.2772543940064543E-2</v>
      </c>
      <c r="K32" s="6">
        <v>3.9349040060551958E-3</v>
      </c>
      <c r="L32" s="6">
        <v>1.8977503077589098E-2</v>
      </c>
    </row>
    <row r="33" spans="1:12" s="10" customFormat="1">
      <c r="A33" s="8">
        <f t="shared" si="0"/>
        <v>27</v>
      </c>
      <c r="B33" s="9" t="s">
        <v>37</v>
      </c>
      <c r="C33" s="6">
        <v>1.9575070102545076E-3</v>
      </c>
      <c r="D33" s="6" t="s">
        <v>12</v>
      </c>
      <c r="E33" s="6">
        <v>3.2911154305573249E-3</v>
      </c>
      <c r="F33" s="6">
        <v>2.7462283251135106E-3</v>
      </c>
      <c r="G33" s="6">
        <v>7.9948507659253435E-3</v>
      </c>
      <c r="H33" s="6">
        <v>1.9575070102545071E-3</v>
      </c>
      <c r="I33" s="6" t="s">
        <v>12</v>
      </c>
      <c r="J33" s="6">
        <v>3.2911154305573244E-3</v>
      </c>
      <c r="K33" s="6">
        <v>2.7462283251135098E-3</v>
      </c>
      <c r="L33" s="6">
        <v>7.9948507659253418E-3</v>
      </c>
    </row>
    <row r="34" spans="1:12" s="10" customFormat="1">
      <c r="A34" s="8">
        <f t="shared" si="0"/>
        <v>28</v>
      </c>
      <c r="B34" s="9" t="s">
        <v>38</v>
      </c>
      <c r="C34" s="6">
        <v>1.5919823546614439E-3</v>
      </c>
      <c r="D34" s="6" t="s">
        <v>12</v>
      </c>
      <c r="E34" s="6">
        <v>5.8459320264500989E-3</v>
      </c>
      <c r="F34" s="6">
        <v>3.0835745684316658E-3</v>
      </c>
      <c r="G34" s="6">
        <v>1.0521488949543209E-2</v>
      </c>
      <c r="H34" s="6">
        <v>1.5919823546614435E-3</v>
      </c>
      <c r="I34" s="6" t="s">
        <v>12</v>
      </c>
      <c r="J34" s="6">
        <v>5.8459320264500981E-3</v>
      </c>
      <c r="K34" s="6">
        <v>3.0835745684316658E-3</v>
      </c>
      <c r="L34" s="6">
        <v>1.0521488949543207E-2</v>
      </c>
    </row>
    <row r="35" spans="1:12" s="10" customFormat="1">
      <c r="A35" s="8">
        <f t="shared" si="0"/>
        <v>29</v>
      </c>
      <c r="B35" s="9" t="s">
        <v>39</v>
      </c>
      <c r="C35" s="6">
        <v>3.4922203097403535E-5</v>
      </c>
      <c r="D35" s="6" t="s">
        <v>12</v>
      </c>
      <c r="E35" s="6">
        <v>1.6084920500360176E-2</v>
      </c>
      <c r="F35" s="6">
        <v>8.3380733414954653E-3</v>
      </c>
      <c r="G35" s="6">
        <v>2.4457916044953048E-2</v>
      </c>
      <c r="H35" s="6">
        <v>3.4922203097403535E-5</v>
      </c>
      <c r="I35" s="6" t="s">
        <v>12</v>
      </c>
      <c r="J35" s="6">
        <v>1.6084920500360176E-2</v>
      </c>
      <c r="K35" s="6">
        <v>8.3380733414954653E-3</v>
      </c>
      <c r="L35" s="6">
        <v>2.4457916044953044E-2</v>
      </c>
    </row>
    <row r="36" spans="1:12" s="10" customFormat="1">
      <c r="A36" s="8">
        <f t="shared" si="0"/>
        <v>30</v>
      </c>
      <c r="B36" s="9" t="s">
        <v>40</v>
      </c>
      <c r="C36" s="6">
        <v>3.5280379539428187E-5</v>
      </c>
      <c r="D36" s="6" t="s">
        <v>12</v>
      </c>
      <c r="E36" s="6">
        <v>3.844279769716053E-3</v>
      </c>
      <c r="F36" s="6">
        <v>3.1537547650408713E-3</v>
      </c>
      <c r="G36" s="6">
        <v>7.0333149142963527E-3</v>
      </c>
      <c r="H36" s="6">
        <v>3.528037953942818E-5</v>
      </c>
      <c r="I36" s="6" t="s">
        <v>12</v>
      </c>
      <c r="J36" s="6">
        <v>3.8442797697160525E-3</v>
      </c>
      <c r="K36" s="6">
        <v>3.1537547650408704E-3</v>
      </c>
      <c r="L36" s="6">
        <v>7.033314914296351E-3</v>
      </c>
    </row>
    <row r="37" spans="1:12" s="10" customFormat="1">
      <c r="A37" s="8">
        <f t="shared" si="0"/>
        <v>31</v>
      </c>
      <c r="B37" s="9" t="s">
        <v>41</v>
      </c>
      <c r="C37" s="6">
        <v>2.7206746745778144E-3</v>
      </c>
      <c r="D37" s="6">
        <v>4.7604447398529525E-4</v>
      </c>
      <c r="E37" s="6">
        <v>2.1731269897505852E-2</v>
      </c>
      <c r="F37" s="6">
        <v>8.356295567983469E-3</v>
      </c>
      <c r="G37" s="6">
        <v>3.3284284614052431E-2</v>
      </c>
      <c r="H37" s="6">
        <v>2.7206746745778135E-3</v>
      </c>
      <c r="I37" s="6">
        <v>4.7604447398529514E-4</v>
      </c>
      <c r="J37" s="6">
        <v>2.1731269897505845E-2</v>
      </c>
      <c r="K37" s="6">
        <v>8.3562955679834672E-3</v>
      </c>
      <c r="L37" s="6">
        <v>3.3284284614052424E-2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1.8189598852738471E-3</v>
      </c>
      <c r="F38" s="6">
        <v>3.4342964632566797E-4</v>
      </c>
      <c r="G38" s="6">
        <v>2.1623895315995151E-3</v>
      </c>
      <c r="H38" s="6" t="s">
        <v>12</v>
      </c>
      <c r="I38" s="6" t="s">
        <v>12</v>
      </c>
      <c r="J38" s="6">
        <v>1.8189598852738468E-3</v>
      </c>
      <c r="K38" s="6">
        <v>3.4342964632566792E-4</v>
      </c>
      <c r="L38" s="6">
        <v>2.1623895315995146E-3</v>
      </c>
    </row>
    <row r="39" spans="1:12" s="10" customFormat="1">
      <c r="A39" s="8">
        <f t="shared" si="0"/>
        <v>33</v>
      </c>
      <c r="B39" s="9" t="s">
        <v>43</v>
      </c>
      <c r="C39" s="6">
        <v>8.1332915572747779E-4</v>
      </c>
      <c r="D39" s="6" t="s">
        <v>12</v>
      </c>
      <c r="E39" s="6">
        <v>4.5663019152617781E-4</v>
      </c>
      <c r="F39" s="6">
        <v>5.0775428211829023E-4</v>
      </c>
      <c r="G39" s="6">
        <v>1.7777136293719458E-3</v>
      </c>
      <c r="H39" s="6">
        <v>8.1332915572747768E-4</v>
      </c>
      <c r="I39" s="6" t="s">
        <v>12</v>
      </c>
      <c r="J39" s="6">
        <v>4.566301915261777E-4</v>
      </c>
      <c r="K39" s="6">
        <v>5.0775428211829012E-4</v>
      </c>
      <c r="L39" s="6">
        <v>1.7777136293719456E-3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1.1094235466368254E-3</v>
      </c>
      <c r="F40" s="6">
        <v>2.3024029413897139E-4</v>
      </c>
      <c r="G40" s="6">
        <v>1.3396638407757967E-3</v>
      </c>
      <c r="H40" s="6" t="s">
        <v>12</v>
      </c>
      <c r="I40" s="6" t="s">
        <v>12</v>
      </c>
      <c r="J40" s="6">
        <v>1.1094235466368252E-3</v>
      </c>
      <c r="K40" s="6">
        <v>2.3024029413897136E-4</v>
      </c>
      <c r="L40" s="6">
        <v>1.3396638407757965E-3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8.7981565777830377E-4</v>
      </c>
      <c r="E41" s="6">
        <v>4.4139873832907944E-3</v>
      </c>
      <c r="F41" s="6">
        <v>4.6287477393260135E-3</v>
      </c>
      <c r="G41" s="6">
        <v>9.9225507803951118E-3</v>
      </c>
      <c r="H41" s="6" t="s">
        <v>12</v>
      </c>
      <c r="I41" s="6">
        <v>8.7981565777830366E-4</v>
      </c>
      <c r="J41" s="6">
        <v>4.4139873832907944E-3</v>
      </c>
      <c r="K41" s="6">
        <v>4.6287477393260126E-3</v>
      </c>
      <c r="L41" s="6">
        <v>9.9225507803951118E-3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2.3368998099622131E-3</v>
      </c>
      <c r="F42" s="6">
        <v>2.6602547860137809E-3</v>
      </c>
      <c r="G42" s="6">
        <v>4.9971545959759944E-3</v>
      </c>
      <c r="H42" s="6" t="s">
        <v>12</v>
      </c>
      <c r="I42" s="6" t="s">
        <v>12</v>
      </c>
      <c r="J42" s="6">
        <v>2.3368998099622127E-3</v>
      </c>
      <c r="K42" s="6">
        <v>2.6602547860137805E-3</v>
      </c>
      <c r="L42" s="6">
        <v>4.9971545959759936E-3</v>
      </c>
    </row>
    <row r="43" spans="1:12" s="10" customFormat="1">
      <c r="A43" s="8">
        <f t="shared" si="0"/>
        <v>37</v>
      </c>
      <c r="B43" s="9" t="s">
        <v>47</v>
      </c>
      <c r="C43" s="6">
        <v>6.5864170482808127E-4</v>
      </c>
      <c r="D43" s="6" t="s">
        <v>12</v>
      </c>
      <c r="E43" s="6">
        <v>5.634938119563046E-3</v>
      </c>
      <c r="F43" s="6">
        <v>1.6842687535518581E-3</v>
      </c>
      <c r="G43" s="6">
        <v>7.9778485779429861E-3</v>
      </c>
      <c r="H43" s="6">
        <v>6.5864170482808127E-4</v>
      </c>
      <c r="I43" s="6" t="s">
        <v>12</v>
      </c>
      <c r="J43" s="6">
        <v>5.6349381195630452E-3</v>
      </c>
      <c r="K43" s="6">
        <v>1.6842687535518577E-3</v>
      </c>
      <c r="L43" s="6">
        <v>7.9778485779429843E-3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2.4897068345409801E-3</v>
      </c>
      <c r="F44" s="12">
        <v>2.596891134816857E-4</v>
      </c>
      <c r="G44" s="12">
        <v>2.749395948022666E-3</v>
      </c>
      <c r="H44" s="12" t="s">
        <v>12</v>
      </c>
      <c r="I44" s="12" t="s">
        <v>12</v>
      </c>
      <c r="J44" s="12">
        <v>2.4897068345409801E-3</v>
      </c>
      <c r="K44" s="12">
        <v>2.596891134816857E-4</v>
      </c>
      <c r="L44" s="12">
        <v>2.7493959480226655E-3</v>
      </c>
    </row>
    <row r="45" spans="1:12" s="10" customFormat="1">
      <c r="A45" s="8">
        <f t="shared" si="0"/>
        <v>39</v>
      </c>
      <c r="B45" s="9" t="s">
        <v>49</v>
      </c>
      <c r="C45" s="6">
        <v>6.7679677323320589E-4</v>
      </c>
      <c r="D45" s="6" t="s">
        <v>12</v>
      </c>
      <c r="E45" s="6">
        <v>1.716866727330936E-2</v>
      </c>
      <c r="F45" s="6">
        <v>1.2069152566011009E-2</v>
      </c>
      <c r="G45" s="6">
        <v>2.9914616612553575E-2</v>
      </c>
      <c r="H45" s="6">
        <v>6.7679677323320578E-4</v>
      </c>
      <c r="I45" s="6" t="s">
        <v>12</v>
      </c>
      <c r="J45" s="6">
        <v>1.7168667273309356E-2</v>
      </c>
      <c r="K45" s="6">
        <v>1.2069152566011007E-2</v>
      </c>
      <c r="L45" s="6">
        <v>2.9914616612553568E-2</v>
      </c>
    </row>
    <row r="46" spans="1:12" s="10" customFormat="1">
      <c r="A46" s="8">
        <f t="shared" si="0"/>
        <v>40</v>
      </c>
      <c r="B46" s="9" t="s">
        <v>50</v>
      </c>
      <c r="C46" s="6">
        <v>3.3511883356931471E-3</v>
      </c>
      <c r="D46" s="6" t="s">
        <v>12</v>
      </c>
      <c r="E46" s="6">
        <v>3.8746458565407649E-2</v>
      </c>
      <c r="F46" s="6">
        <v>1.3911343551454299E-2</v>
      </c>
      <c r="G46" s="6">
        <v>5.6008990452555092E-2</v>
      </c>
      <c r="H46" s="6">
        <v>3.3511883356931466E-3</v>
      </c>
      <c r="I46" s="6" t="s">
        <v>12</v>
      </c>
      <c r="J46" s="6">
        <v>3.8746458565407642E-2</v>
      </c>
      <c r="K46" s="6">
        <v>1.3911343551454295E-2</v>
      </c>
      <c r="L46" s="6">
        <v>5.6008990452555085E-2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3.3265860913315789E-3</v>
      </c>
      <c r="F47" s="6">
        <v>2.2960676955714027E-3</v>
      </c>
      <c r="G47" s="6">
        <v>5.622653786902982E-3</v>
      </c>
      <c r="H47" s="6" t="s">
        <v>12</v>
      </c>
      <c r="I47" s="6" t="s">
        <v>12</v>
      </c>
      <c r="J47" s="6">
        <v>3.326586091331578E-3</v>
      </c>
      <c r="K47" s="6">
        <v>2.2960676955714023E-3</v>
      </c>
      <c r="L47" s="6">
        <v>5.6226537869029803E-3</v>
      </c>
    </row>
    <row r="48" spans="1:12" s="10" customFormat="1">
      <c r="A48" s="8">
        <f t="shared" si="0"/>
        <v>42</v>
      </c>
      <c r="B48" s="9" t="s">
        <v>52</v>
      </c>
      <c r="C48" s="6">
        <v>1.6011886085228588E-3</v>
      </c>
      <c r="D48" s="6" t="s">
        <v>12</v>
      </c>
      <c r="E48" s="6">
        <v>1.56920569085282E-2</v>
      </c>
      <c r="F48" s="6">
        <v>1.175323534763836E-2</v>
      </c>
      <c r="G48" s="6">
        <v>2.904648086468942E-2</v>
      </c>
      <c r="H48" s="6">
        <v>1.6011886085228585E-3</v>
      </c>
      <c r="I48" s="6" t="s">
        <v>12</v>
      </c>
      <c r="J48" s="6">
        <v>1.5692056908528196E-2</v>
      </c>
      <c r="K48" s="6">
        <v>1.1753235347638358E-2</v>
      </c>
      <c r="L48" s="6">
        <v>2.9046480864689413E-2</v>
      </c>
    </row>
    <row r="49" spans="1:12" s="10" customFormat="1">
      <c r="A49" s="8">
        <f t="shared" si="0"/>
        <v>43</v>
      </c>
      <c r="B49" s="9" t="s">
        <v>53</v>
      </c>
      <c r="C49" s="6">
        <v>5.0739610567626554E-3</v>
      </c>
      <c r="D49" s="6">
        <v>7.4648447723462709E-4</v>
      </c>
      <c r="E49" s="6">
        <v>1.8498900999947478E-2</v>
      </c>
      <c r="F49" s="6">
        <v>4.7340572097881676E-3</v>
      </c>
      <c r="G49" s="6">
        <v>2.9053403743732928E-2</v>
      </c>
      <c r="H49" s="6">
        <v>5.0739610567626537E-3</v>
      </c>
      <c r="I49" s="6">
        <v>7.4648447723462698E-4</v>
      </c>
      <c r="J49" s="6">
        <v>1.8498900999947474E-2</v>
      </c>
      <c r="K49" s="6">
        <v>4.7340572097881667E-3</v>
      </c>
      <c r="L49" s="6">
        <v>2.9053403743732924E-2</v>
      </c>
    </row>
    <row r="50" spans="1:12" s="10" customFormat="1">
      <c r="A50" s="8">
        <f t="shared" si="0"/>
        <v>44</v>
      </c>
      <c r="B50" s="9" t="s">
        <v>54</v>
      </c>
      <c r="C50" s="6">
        <v>1.0977772157641176E-3</v>
      </c>
      <c r="D50" s="6">
        <v>5.391115103161671E-5</v>
      </c>
      <c r="E50" s="6">
        <v>1.754973342858215E-2</v>
      </c>
      <c r="F50" s="6">
        <v>1.5215452783852243E-2</v>
      </c>
      <c r="G50" s="6">
        <v>3.3916874579230129E-2</v>
      </c>
      <c r="H50" s="6">
        <v>1.0977772157641172E-3</v>
      </c>
      <c r="I50" s="6">
        <v>5.3911151031616703E-5</v>
      </c>
      <c r="J50" s="6">
        <v>1.754973342858215E-2</v>
      </c>
      <c r="K50" s="6">
        <v>1.5215452783852237E-2</v>
      </c>
      <c r="L50" s="6">
        <v>3.3916874579230122E-2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7.9380853963713425E-5</v>
      </c>
      <c r="D51" s="6" t="s">
        <v>12</v>
      </c>
      <c r="E51" s="6">
        <v>5.9350843814727971E-3</v>
      </c>
      <c r="F51" s="6">
        <v>3.5264653355020544E-3</v>
      </c>
      <c r="G51" s="6">
        <v>9.5409305709385651E-3</v>
      </c>
      <c r="H51" s="6">
        <v>7.9380853963713425E-5</v>
      </c>
      <c r="I51" s="6" t="s">
        <v>12</v>
      </c>
      <c r="J51" s="6">
        <v>5.9350843814727971E-3</v>
      </c>
      <c r="K51" s="6">
        <v>3.5264653355020536E-3</v>
      </c>
      <c r="L51" s="6">
        <v>9.5409305709385651E-3</v>
      </c>
    </row>
    <row r="52" spans="1:12" s="10" customFormat="1">
      <c r="A52" s="8">
        <f t="shared" si="0"/>
        <v>46</v>
      </c>
      <c r="B52" s="9" t="s">
        <v>56</v>
      </c>
      <c r="C52" s="6">
        <v>4.007994386255852E-4</v>
      </c>
      <c r="D52" s="6" t="s">
        <v>12</v>
      </c>
      <c r="E52" s="6">
        <v>1.285759405552468E-2</v>
      </c>
      <c r="F52" s="6">
        <v>4.4995859564277802E-3</v>
      </c>
      <c r="G52" s="6">
        <v>1.7757979450578044E-2</v>
      </c>
      <c r="H52" s="6">
        <v>4.007994386255852E-4</v>
      </c>
      <c r="I52" s="6" t="s">
        <v>12</v>
      </c>
      <c r="J52" s="6">
        <v>1.2857594055524677E-2</v>
      </c>
      <c r="K52" s="6">
        <v>4.4995859564277785E-3</v>
      </c>
      <c r="L52" s="6">
        <v>1.775797945057804E-2</v>
      </c>
    </row>
    <row r="53" spans="1:12" s="10" customFormat="1">
      <c r="A53" s="8">
        <f t="shared" si="0"/>
        <v>47</v>
      </c>
      <c r="B53" s="9" t="s">
        <v>57</v>
      </c>
      <c r="C53" s="6">
        <v>1.6300609876541898E-3</v>
      </c>
      <c r="D53" s="6" t="s">
        <v>12</v>
      </c>
      <c r="E53" s="6">
        <v>6.459174867251556E-3</v>
      </c>
      <c r="F53" s="6">
        <v>2.2100829634578599E-3</v>
      </c>
      <c r="G53" s="6">
        <v>1.0299318818363606E-2</v>
      </c>
      <c r="H53" s="6">
        <v>1.6300609876541896E-3</v>
      </c>
      <c r="I53" s="6" t="s">
        <v>12</v>
      </c>
      <c r="J53" s="6">
        <v>6.4591748672515542E-3</v>
      </c>
      <c r="K53" s="6">
        <v>2.2100829634578594E-3</v>
      </c>
      <c r="L53" s="6">
        <v>1.0299318818363604E-2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4.7816555010290999E-5</v>
      </c>
      <c r="E54" s="6">
        <v>7.6427969024565499E-3</v>
      </c>
      <c r="F54" s="6">
        <v>4.8221742110331383E-3</v>
      </c>
      <c r="G54" s="6">
        <v>1.251278766849998E-2</v>
      </c>
      <c r="H54" s="6" t="s">
        <v>12</v>
      </c>
      <c r="I54" s="6">
        <v>4.7816555010290985E-5</v>
      </c>
      <c r="J54" s="6">
        <v>7.642796902456549E-3</v>
      </c>
      <c r="K54" s="6">
        <v>4.8221742110331365E-3</v>
      </c>
      <c r="L54" s="6">
        <v>1.2512787668499975E-2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6.6182052075105006E-4</v>
      </c>
      <c r="F55" s="6">
        <v>1.0413980051866747E-3</v>
      </c>
      <c r="G55" s="6">
        <v>1.7032185259377248E-3</v>
      </c>
      <c r="H55" s="6" t="s">
        <v>12</v>
      </c>
      <c r="I55" s="6" t="s">
        <v>12</v>
      </c>
      <c r="J55" s="6">
        <v>6.6182052075104995E-4</v>
      </c>
      <c r="K55" s="6">
        <v>1.0413980051866745E-3</v>
      </c>
      <c r="L55" s="6">
        <v>1.7032185259377244E-3</v>
      </c>
    </row>
    <row r="56" spans="1:12" s="10" customFormat="1">
      <c r="A56" s="8">
        <f t="shared" si="0"/>
        <v>50</v>
      </c>
      <c r="B56" s="9" t="s">
        <v>60</v>
      </c>
      <c r="C56" s="6">
        <v>5.9849044859556637E-5</v>
      </c>
      <c r="D56" s="6" t="s">
        <v>12</v>
      </c>
      <c r="E56" s="6">
        <v>2.0198806393796474E-2</v>
      </c>
      <c r="F56" s="6">
        <v>3.1898970066439212E-3</v>
      </c>
      <c r="G56" s="6">
        <v>2.3448552445299951E-2</v>
      </c>
      <c r="H56" s="6">
        <v>5.9849044859556624E-5</v>
      </c>
      <c r="I56" s="6" t="s">
        <v>12</v>
      </c>
      <c r="J56" s="6">
        <v>2.0198806393796471E-2</v>
      </c>
      <c r="K56" s="6">
        <v>3.1898970066439208E-3</v>
      </c>
      <c r="L56" s="6">
        <v>2.3448552445299947E-2</v>
      </c>
    </row>
    <row r="57" spans="1:12" s="10" customFormat="1">
      <c r="A57" s="8">
        <f t="shared" si="0"/>
        <v>51</v>
      </c>
      <c r="B57" s="9" t="s">
        <v>61</v>
      </c>
      <c r="C57" s="6">
        <v>4.4593918438243256E-3</v>
      </c>
      <c r="D57" s="6" t="s">
        <v>12</v>
      </c>
      <c r="E57" s="6">
        <v>6.0094899407965125E-3</v>
      </c>
      <c r="F57" s="6">
        <v>9.4627977380150313E-3</v>
      </c>
      <c r="G57" s="6">
        <v>1.9931679522635869E-2</v>
      </c>
      <c r="H57" s="6">
        <v>4.4593918438243247E-3</v>
      </c>
      <c r="I57" s="6" t="s">
        <v>12</v>
      </c>
      <c r="J57" s="6">
        <v>6.0094899407965117E-3</v>
      </c>
      <c r="K57" s="6">
        <v>9.4627977380150295E-3</v>
      </c>
      <c r="L57" s="6">
        <v>1.9931679522635866E-2</v>
      </c>
    </row>
    <row r="58" spans="1:12" s="10" customFormat="1">
      <c r="A58" s="8">
        <f t="shared" si="0"/>
        <v>52</v>
      </c>
      <c r="B58" s="9" t="s">
        <v>62</v>
      </c>
      <c r="C58" s="6">
        <v>3.4015848803873971E-3</v>
      </c>
      <c r="D58" s="6" t="s">
        <v>12</v>
      </c>
      <c r="E58" s="6">
        <v>8.9172502447562342E-3</v>
      </c>
      <c r="F58" s="6">
        <v>6.331686439918406E-3</v>
      </c>
      <c r="G58" s="6">
        <v>1.8650521565062039E-2</v>
      </c>
      <c r="H58" s="6">
        <v>3.4015848803873967E-3</v>
      </c>
      <c r="I58" s="6" t="s">
        <v>12</v>
      </c>
      <c r="J58" s="6">
        <v>8.9172502447562325E-3</v>
      </c>
      <c r="K58" s="6">
        <v>6.3316864399184051E-3</v>
      </c>
      <c r="L58" s="6">
        <v>1.8650521565062035E-2</v>
      </c>
    </row>
    <row r="59" spans="1:12" s="10" customFormat="1">
      <c r="A59" s="8">
        <f t="shared" si="0"/>
        <v>53</v>
      </c>
      <c r="B59" s="9" t="s">
        <v>63</v>
      </c>
      <c r="C59" s="6">
        <v>7.2847491800907512E-4</v>
      </c>
      <c r="D59" s="6" t="s">
        <v>12</v>
      </c>
      <c r="E59" s="6">
        <v>8.5074684125454984E-3</v>
      </c>
      <c r="F59" s="6">
        <v>4.3684430100845977E-3</v>
      </c>
      <c r="G59" s="6">
        <v>1.3604386340639173E-2</v>
      </c>
      <c r="H59" s="6">
        <v>7.2847491800907501E-4</v>
      </c>
      <c r="I59" s="6" t="s">
        <v>12</v>
      </c>
      <c r="J59" s="6">
        <v>8.5074684125454984E-3</v>
      </c>
      <c r="K59" s="6">
        <v>4.3684430100845977E-3</v>
      </c>
      <c r="L59" s="6">
        <v>1.3604386340639169E-2</v>
      </c>
    </row>
    <row r="60" spans="1:12" s="10" customFormat="1">
      <c r="A60" s="8">
        <f t="shared" si="0"/>
        <v>54</v>
      </c>
      <c r="B60" s="14" t="s">
        <v>64</v>
      </c>
      <c r="C60" s="7" t="s">
        <v>12</v>
      </c>
      <c r="D60" s="6">
        <v>3.0003433177161877E-4</v>
      </c>
      <c r="E60" s="6">
        <v>1.3920135663804623E-2</v>
      </c>
      <c r="F60" s="6">
        <v>3.6149852852443033E-3</v>
      </c>
      <c r="G60" s="6">
        <v>1.7835155280820546E-2</v>
      </c>
      <c r="H60" s="7" t="s">
        <v>12</v>
      </c>
      <c r="I60" s="6">
        <v>3.0003433177161872E-4</v>
      </c>
      <c r="J60" s="6">
        <v>1.3920135663804619E-2</v>
      </c>
      <c r="K60" s="6">
        <v>3.6149852852443024E-3</v>
      </c>
      <c r="L60" s="6">
        <v>1.7835155280820542E-2</v>
      </c>
    </row>
    <row r="61" spans="1:12" s="10" customFormat="1">
      <c r="A61" s="8">
        <f t="shared" si="0"/>
        <v>55</v>
      </c>
      <c r="B61" s="9" t="s">
        <v>65</v>
      </c>
      <c r="C61" s="6">
        <v>5.4170269301393923E-4</v>
      </c>
      <c r="D61" s="6">
        <v>5.3558571096498691E-6</v>
      </c>
      <c r="E61" s="6">
        <v>1.3997658477475333E-2</v>
      </c>
      <c r="F61" s="6">
        <v>1.1477456276800097E-2</v>
      </c>
      <c r="G61" s="6">
        <v>2.6022173304399019E-2</v>
      </c>
      <c r="H61" s="6">
        <v>5.4170269301393912E-4</v>
      </c>
      <c r="I61" s="6">
        <v>5.3558571096498691E-6</v>
      </c>
      <c r="J61" s="6">
        <v>1.3997658477475331E-2</v>
      </c>
      <c r="K61" s="6">
        <v>1.1477456276800097E-2</v>
      </c>
      <c r="L61" s="6">
        <v>2.6022173304399016E-2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1.8288880885262179E-3</v>
      </c>
      <c r="D62" s="6" t="s">
        <v>12</v>
      </c>
      <c r="E62" s="6">
        <v>3.2196368443457805E-3</v>
      </c>
      <c r="F62" s="6">
        <v>3.0761088282182146E-3</v>
      </c>
      <c r="G62" s="6">
        <v>8.1246337610902126E-3</v>
      </c>
      <c r="H62" s="6">
        <v>1.8288880885262177E-3</v>
      </c>
      <c r="I62" s="6" t="s">
        <v>12</v>
      </c>
      <c r="J62" s="6">
        <v>3.21963684434578E-3</v>
      </c>
      <c r="K62" s="6">
        <v>3.0761088282182142E-3</v>
      </c>
      <c r="L62" s="6">
        <v>8.1246337610902108E-3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9.8300908897905916E-3</v>
      </c>
      <c r="F63" s="6">
        <v>6.3321453534847501E-3</v>
      </c>
      <c r="G63" s="6">
        <v>1.6162236243275341E-2</v>
      </c>
      <c r="H63" s="6" t="s">
        <v>12</v>
      </c>
      <c r="I63" s="6" t="s">
        <v>12</v>
      </c>
      <c r="J63" s="6">
        <v>9.8300908897905898E-3</v>
      </c>
      <c r="K63" s="6">
        <v>6.3321453534847492E-3</v>
      </c>
      <c r="L63" s="6">
        <v>1.6162236243275341E-2</v>
      </c>
    </row>
    <row r="64" spans="1:12" s="10" customFormat="1">
      <c r="A64" s="15"/>
      <c r="B64" s="16" t="s">
        <v>68</v>
      </c>
      <c r="C64" s="17">
        <f t="shared" ref="C64:L64" si="1">SUM(C7:C63)</f>
        <v>9.1807785619758719E-2</v>
      </c>
      <c r="D64" s="17">
        <f t="shared" si="1"/>
        <v>2.7105231706998686E-2</v>
      </c>
      <c r="E64" s="17">
        <f t="shared" si="1"/>
        <v>0.5909181452941058</v>
      </c>
      <c r="F64" s="17">
        <f t="shared" si="1"/>
        <v>0.29016883737913679</v>
      </c>
      <c r="G64" s="17">
        <f t="shared" si="1"/>
        <v>1</v>
      </c>
      <c r="H64" s="17">
        <f t="shared" si="1"/>
        <v>9.1807785619758719E-2</v>
      </c>
      <c r="I64" s="17">
        <f t="shared" si="1"/>
        <v>2.7105231706998682E-2</v>
      </c>
      <c r="J64" s="17">
        <f t="shared" si="1"/>
        <v>0.59091814529410569</v>
      </c>
      <c r="K64" s="17">
        <f t="shared" si="1"/>
        <v>0.29016883737913673</v>
      </c>
      <c r="L64" s="17">
        <f t="shared" si="1"/>
        <v>1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178682.88500000001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276.18994321236562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activeCell="M24" sqref="M24"/>
    </sheetView>
  </sheetViews>
  <sheetFormatPr defaultColWidth="9" defaultRowHeight="15"/>
  <cols>
    <col min="1" max="1" width="4.7109375" style="1" customWidth="1"/>
    <col min="2" max="2" width="31.42578125" style="1" customWidth="1"/>
    <col min="3" max="12" width="11.28515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86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5" t="s">
        <v>6</v>
      </c>
      <c r="I6" s="35" t="s">
        <v>7</v>
      </c>
      <c r="J6" s="35" t="s">
        <v>8</v>
      </c>
      <c r="K6" s="35" t="s">
        <v>9</v>
      </c>
      <c r="L6" s="35" t="s">
        <v>10</v>
      </c>
    </row>
    <row r="7" spans="1:12" s="10" customFormat="1">
      <c r="A7" s="8">
        <v>1</v>
      </c>
      <c r="B7" s="9" t="s">
        <v>11</v>
      </c>
      <c r="C7" s="6">
        <v>2.8381758885475503E-3</v>
      </c>
      <c r="D7" s="6">
        <v>1.3023160446944183E-3</v>
      </c>
      <c r="E7" s="6">
        <v>7.6948754529176291E-3</v>
      </c>
      <c r="F7" s="6">
        <v>1.9462371007307108E-3</v>
      </c>
      <c r="G7" s="6">
        <v>1.3781604486890309E-2</v>
      </c>
      <c r="H7" s="6">
        <v>2.8381758885475503E-3</v>
      </c>
      <c r="I7" s="6">
        <v>1.3023160446944181E-3</v>
      </c>
      <c r="J7" s="6">
        <v>7.6948754529176282E-3</v>
      </c>
      <c r="K7" s="6">
        <v>1.9462371007307111E-3</v>
      </c>
      <c r="L7" s="6">
        <v>1.3781604486890307E-2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 t="s">
        <v>12</v>
      </c>
      <c r="E8" s="6">
        <v>1.4085413052718732E-3</v>
      </c>
      <c r="F8" s="6">
        <v>2.7755718370772267E-3</v>
      </c>
      <c r="G8" s="6">
        <v>4.1841131423491001E-3</v>
      </c>
      <c r="H8" s="6" t="s">
        <v>12</v>
      </c>
      <c r="I8" s="6" t="s">
        <v>12</v>
      </c>
      <c r="J8" s="6">
        <v>1.4085413052718735E-3</v>
      </c>
      <c r="K8" s="6">
        <v>2.7755718370772267E-3</v>
      </c>
      <c r="L8" s="6">
        <v>4.1841131423490992E-3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 t="s">
        <v>12</v>
      </c>
      <c r="E9" s="6">
        <v>6.0701612833137042E-3</v>
      </c>
      <c r="F9" s="6">
        <v>6.4066899103733437E-3</v>
      </c>
      <c r="G9" s="6">
        <v>1.2476851193687048E-2</v>
      </c>
      <c r="H9" s="6" t="s">
        <v>12</v>
      </c>
      <c r="I9" s="6" t="s">
        <v>12</v>
      </c>
      <c r="J9" s="6">
        <v>6.0701612833137042E-3</v>
      </c>
      <c r="K9" s="6">
        <v>6.4066899103733437E-3</v>
      </c>
      <c r="L9" s="6">
        <v>1.2476851193687048E-2</v>
      </c>
    </row>
    <row r="10" spans="1:12" s="10" customFormat="1">
      <c r="A10" s="8">
        <f t="shared" si="0"/>
        <v>4</v>
      </c>
      <c r="B10" s="9" t="s">
        <v>15</v>
      </c>
      <c r="C10" s="6">
        <v>1.338675361085429E-3</v>
      </c>
      <c r="D10" s="6" t="s">
        <v>12</v>
      </c>
      <c r="E10" s="6">
        <v>5.7687788875918113E-3</v>
      </c>
      <c r="F10" s="6">
        <v>2.7426911390124736E-3</v>
      </c>
      <c r="G10" s="6">
        <v>9.8501453876897131E-3</v>
      </c>
      <c r="H10" s="6">
        <v>1.338675361085429E-3</v>
      </c>
      <c r="I10" s="6" t="s">
        <v>12</v>
      </c>
      <c r="J10" s="6">
        <v>5.7687788875918104E-3</v>
      </c>
      <c r="K10" s="6">
        <v>2.7426911390124736E-3</v>
      </c>
      <c r="L10" s="6">
        <v>9.8501453876897148E-3</v>
      </c>
    </row>
    <row r="11" spans="1:12" s="10" customFormat="1">
      <c r="A11" s="8">
        <f t="shared" si="0"/>
        <v>5</v>
      </c>
      <c r="B11" s="9" t="s">
        <v>16</v>
      </c>
      <c r="C11" s="6">
        <v>1.5077871723921871E-3</v>
      </c>
      <c r="D11" s="6">
        <v>5.6449445065379663E-4</v>
      </c>
      <c r="E11" s="6">
        <v>2.0658783065091148E-2</v>
      </c>
      <c r="F11" s="6">
        <v>9.2266750623230757E-3</v>
      </c>
      <c r="G11" s="6">
        <v>3.1957739750460207E-2</v>
      </c>
      <c r="H11" s="6">
        <v>1.5077871723921871E-3</v>
      </c>
      <c r="I11" s="6">
        <v>5.6449445065379663E-4</v>
      </c>
      <c r="J11" s="6">
        <v>2.0658783065091148E-2</v>
      </c>
      <c r="K11" s="6">
        <v>9.2266750623230739E-3</v>
      </c>
      <c r="L11" s="6">
        <v>3.1957739750460207E-2</v>
      </c>
    </row>
    <row r="12" spans="1:12" s="10" customFormat="1">
      <c r="A12" s="8">
        <f t="shared" si="0"/>
        <v>6</v>
      </c>
      <c r="B12" s="9" t="s">
        <v>17</v>
      </c>
      <c r="C12" s="6">
        <v>4.2967583370668935E-5</v>
      </c>
      <c r="D12" s="6" t="s">
        <v>12</v>
      </c>
      <c r="E12" s="6">
        <v>5.3581025138517832E-3</v>
      </c>
      <c r="F12" s="6">
        <v>4.7769239893147263E-3</v>
      </c>
      <c r="G12" s="6">
        <v>1.0177994086537178E-2</v>
      </c>
      <c r="H12" s="6">
        <v>4.2967583370668928E-5</v>
      </c>
      <c r="I12" s="6" t="s">
        <v>12</v>
      </c>
      <c r="J12" s="6">
        <v>5.358102513851784E-3</v>
      </c>
      <c r="K12" s="6">
        <v>4.7769239893147263E-3</v>
      </c>
      <c r="L12" s="6">
        <v>1.0177994086537179E-2</v>
      </c>
    </row>
    <row r="13" spans="1:12" s="10" customFormat="1">
      <c r="A13" s="8">
        <f t="shared" si="0"/>
        <v>7</v>
      </c>
      <c r="B13" s="9" t="s">
        <v>18</v>
      </c>
      <c r="C13" s="6">
        <v>3.9361729593847435E-3</v>
      </c>
      <c r="D13" s="6" t="s">
        <v>12</v>
      </c>
      <c r="E13" s="6">
        <v>9.1636057179556099E-3</v>
      </c>
      <c r="F13" s="6">
        <v>7.8794139394451311E-3</v>
      </c>
      <c r="G13" s="6">
        <v>2.0979192616785484E-2</v>
      </c>
      <c r="H13" s="6">
        <v>3.9361729593847443E-3</v>
      </c>
      <c r="I13" s="6" t="s">
        <v>12</v>
      </c>
      <c r="J13" s="6">
        <v>9.1636057179556082E-3</v>
      </c>
      <c r="K13" s="6">
        <v>7.8794139394451311E-3</v>
      </c>
      <c r="L13" s="6">
        <v>2.0979192616785484E-2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9.0533977717466591E-3</v>
      </c>
      <c r="F14" s="6">
        <v>3.2385382697342475E-3</v>
      </c>
      <c r="G14" s="6">
        <v>1.2291936041480905E-2</v>
      </c>
      <c r="H14" s="6" t="s">
        <v>12</v>
      </c>
      <c r="I14" s="6" t="s">
        <v>12</v>
      </c>
      <c r="J14" s="6">
        <v>9.0533977717466591E-3</v>
      </c>
      <c r="K14" s="6">
        <v>3.2385382697342475E-3</v>
      </c>
      <c r="L14" s="6">
        <v>1.2291936041480907E-2</v>
      </c>
    </row>
    <row r="15" spans="1:12" s="10" customFormat="1">
      <c r="A15" s="8">
        <f t="shared" si="0"/>
        <v>9</v>
      </c>
      <c r="B15" s="9" t="s">
        <v>20</v>
      </c>
      <c r="C15" s="6">
        <v>8.1585010505122683E-3</v>
      </c>
      <c r="D15" s="6">
        <v>2.6688480483956904E-3</v>
      </c>
      <c r="E15" s="6">
        <v>9.7093111982866891E-3</v>
      </c>
      <c r="F15" s="6">
        <v>6.024424099364805E-3</v>
      </c>
      <c r="G15" s="6">
        <v>2.6561084396559454E-2</v>
      </c>
      <c r="H15" s="6">
        <v>8.1585010505122683E-3</v>
      </c>
      <c r="I15" s="6">
        <v>2.6688480483956904E-3</v>
      </c>
      <c r="J15" s="6">
        <v>9.7093111982866909E-3</v>
      </c>
      <c r="K15" s="6">
        <v>6.0244240993648042E-3</v>
      </c>
      <c r="L15" s="6">
        <v>2.6561084396559454E-2</v>
      </c>
    </row>
    <row r="16" spans="1:12" s="10" customFormat="1">
      <c r="A16" s="8">
        <f t="shared" si="0"/>
        <v>10</v>
      </c>
      <c r="B16" s="9" t="s">
        <v>21</v>
      </c>
      <c r="C16" s="6">
        <v>4.6950269002164479E-5</v>
      </c>
      <c r="D16" s="6">
        <v>1.3073844137525801E-3</v>
      </c>
      <c r="E16" s="6">
        <v>4.9209321409804021E-3</v>
      </c>
      <c r="F16" s="6">
        <v>7.0064136803822327E-3</v>
      </c>
      <c r="G16" s="6">
        <v>1.328168050411738E-2</v>
      </c>
      <c r="H16" s="6">
        <v>4.6950269002164479E-5</v>
      </c>
      <c r="I16" s="6">
        <v>1.3073844137525801E-3</v>
      </c>
      <c r="J16" s="6">
        <v>4.9209321409804021E-3</v>
      </c>
      <c r="K16" s="6">
        <v>7.0064136803822319E-3</v>
      </c>
      <c r="L16" s="6">
        <v>1.3281680504117379E-2</v>
      </c>
    </row>
    <row r="17" spans="1:12" s="10" customFormat="1" ht="25.5">
      <c r="A17" s="8">
        <f t="shared" si="0"/>
        <v>11</v>
      </c>
      <c r="B17" s="9" t="s">
        <v>22</v>
      </c>
      <c r="C17" s="6">
        <v>2.8876675430402992E-2</v>
      </c>
      <c r="D17" s="6">
        <v>6.2453717550937258E-3</v>
      </c>
      <c r="E17" s="6">
        <v>0.10030867364620415</v>
      </c>
      <c r="F17" s="6">
        <v>1.8998324430424578E-2</v>
      </c>
      <c r="G17" s="6">
        <v>0.15442904526212545</v>
      </c>
      <c r="H17" s="6">
        <v>2.8876675430402992E-2</v>
      </c>
      <c r="I17" s="6">
        <v>6.2453717550937258E-3</v>
      </c>
      <c r="J17" s="6">
        <v>0.10030867364620415</v>
      </c>
      <c r="K17" s="6">
        <v>1.8998324430424578E-2</v>
      </c>
      <c r="L17" s="6">
        <v>0.15442904526212542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1.4340991794077849E-5</v>
      </c>
      <c r="G18" s="6">
        <v>1.4340991794077849E-5</v>
      </c>
      <c r="H18" s="6" t="s">
        <v>12</v>
      </c>
      <c r="I18" s="6" t="s">
        <v>12</v>
      </c>
      <c r="J18" s="6" t="s">
        <v>12</v>
      </c>
      <c r="K18" s="6">
        <v>1.4340991794077849E-5</v>
      </c>
      <c r="L18" s="6">
        <v>1.4340991794077849E-5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3.9390090303768515E-3</v>
      </c>
      <c r="F19" s="6">
        <v>2.6220196418189679E-3</v>
      </c>
      <c r="G19" s="6">
        <v>6.5610286721958198E-3</v>
      </c>
      <c r="H19" s="6" t="s">
        <v>12</v>
      </c>
      <c r="I19" s="6" t="s">
        <v>12</v>
      </c>
      <c r="J19" s="6">
        <v>3.9390090303768515E-3</v>
      </c>
      <c r="K19" s="6">
        <v>2.6220196418189679E-3</v>
      </c>
      <c r="L19" s="6">
        <v>6.561028672195819E-3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1.0576506374537617E-2</v>
      </c>
      <c r="F20" s="6">
        <v>2.3845651666437925E-3</v>
      </c>
      <c r="G20" s="6">
        <v>1.296107154118141E-2</v>
      </c>
      <c r="H20" s="6" t="s">
        <v>12</v>
      </c>
      <c r="I20" s="6" t="s">
        <v>12</v>
      </c>
      <c r="J20" s="6">
        <v>1.0576506374537617E-2</v>
      </c>
      <c r="K20" s="6">
        <v>2.3845651666437925E-3</v>
      </c>
      <c r="L20" s="6">
        <v>1.296107154118141E-2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6.4462453458316322E-4</v>
      </c>
      <c r="F21" s="6">
        <v>1.6920376204595535E-3</v>
      </c>
      <c r="G21" s="6">
        <v>2.3366621550427167E-3</v>
      </c>
      <c r="H21" s="6" t="s">
        <v>12</v>
      </c>
      <c r="I21" s="6" t="s">
        <v>12</v>
      </c>
      <c r="J21" s="6">
        <v>6.4462453458316311E-4</v>
      </c>
      <c r="K21" s="6">
        <v>1.6920376204595535E-3</v>
      </c>
      <c r="L21" s="6">
        <v>2.3366621550427167E-3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3.9057682842369287E-3</v>
      </c>
      <c r="F22" s="6">
        <v>1.8377518460814199E-3</v>
      </c>
      <c r="G22" s="6">
        <v>5.7435201303183483E-3</v>
      </c>
      <c r="H22" s="6" t="s">
        <v>12</v>
      </c>
      <c r="I22" s="6" t="s">
        <v>12</v>
      </c>
      <c r="J22" s="6">
        <v>3.9057682842369291E-3</v>
      </c>
      <c r="K22" s="6">
        <v>1.8377518460814197E-3</v>
      </c>
      <c r="L22" s="6">
        <v>5.7435201303183492E-3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3.1757237286199782E-3</v>
      </c>
      <c r="F23" s="6">
        <v>3.0409771212879049E-3</v>
      </c>
      <c r="G23" s="6">
        <v>6.2167008499078831E-3</v>
      </c>
      <c r="H23" s="6" t="s">
        <v>12</v>
      </c>
      <c r="I23" s="6" t="s">
        <v>12</v>
      </c>
      <c r="J23" s="6">
        <v>3.1757237286199787E-3</v>
      </c>
      <c r="K23" s="6">
        <v>3.0409771212879049E-3</v>
      </c>
      <c r="L23" s="6">
        <v>6.216700849907884E-3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1.2591534814430419E-2</v>
      </c>
      <c r="F24" s="6">
        <v>9.4464040937975759E-3</v>
      </c>
      <c r="G24" s="6">
        <v>2.2037938908227993E-2</v>
      </c>
      <c r="H24" s="6" t="s">
        <v>12</v>
      </c>
      <c r="I24" s="6" t="s">
        <v>12</v>
      </c>
      <c r="J24" s="6">
        <v>1.2591534814430419E-2</v>
      </c>
      <c r="K24" s="6">
        <v>9.4464040937975759E-3</v>
      </c>
      <c r="L24" s="6">
        <v>2.2037938908227993E-2</v>
      </c>
    </row>
    <row r="25" spans="1:12" s="10" customFormat="1">
      <c r="A25" s="8">
        <f t="shared" si="0"/>
        <v>19</v>
      </c>
      <c r="B25" s="9" t="s">
        <v>29</v>
      </c>
      <c r="C25" s="6">
        <v>1.1708929580562216E-3</v>
      </c>
      <c r="D25" s="6">
        <v>4.7193993853048768E-5</v>
      </c>
      <c r="E25" s="6">
        <v>3.4209995558280768E-3</v>
      </c>
      <c r="F25" s="6">
        <v>3.2885461777747787E-3</v>
      </c>
      <c r="G25" s="6">
        <v>7.9276326855121249E-3</v>
      </c>
      <c r="H25" s="6">
        <v>1.1708929580562216E-3</v>
      </c>
      <c r="I25" s="6">
        <v>4.7193993853048768E-5</v>
      </c>
      <c r="J25" s="6">
        <v>3.4209995558280768E-3</v>
      </c>
      <c r="K25" s="6">
        <v>3.2885461777747782E-3</v>
      </c>
      <c r="L25" s="6">
        <v>7.9276326855121267E-3</v>
      </c>
    </row>
    <row r="26" spans="1:12" s="10" customFormat="1">
      <c r="A26" s="8">
        <f t="shared" si="0"/>
        <v>20</v>
      </c>
      <c r="B26" s="9" t="s">
        <v>30</v>
      </c>
      <c r="C26" s="6">
        <v>5.3143095895088016E-5</v>
      </c>
      <c r="D26" s="6" t="s">
        <v>12</v>
      </c>
      <c r="E26" s="6">
        <v>2.7932391191657597E-2</v>
      </c>
      <c r="F26" s="6">
        <v>1.5863984073644522E-2</v>
      </c>
      <c r="G26" s="6">
        <v>4.3849518361197201E-2</v>
      </c>
      <c r="H26" s="6">
        <v>5.3143095895088016E-5</v>
      </c>
      <c r="I26" s="6" t="s">
        <v>12</v>
      </c>
      <c r="J26" s="6">
        <v>2.7932391191657597E-2</v>
      </c>
      <c r="K26" s="6">
        <v>1.5863984073644522E-2</v>
      </c>
      <c r="L26" s="6">
        <v>4.3849518361197208E-2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2.5062392592466176E-3</v>
      </c>
      <c r="E27" s="6">
        <v>3.6517848328108731E-3</v>
      </c>
      <c r="F27" s="6">
        <v>2.5725656538940832E-3</v>
      </c>
      <c r="G27" s="6">
        <v>8.7305897459515735E-3</v>
      </c>
      <c r="H27" s="6" t="s">
        <v>12</v>
      </c>
      <c r="I27" s="6">
        <v>2.5062392592466176E-3</v>
      </c>
      <c r="J27" s="6">
        <v>3.6517848328108731E-3</v>
      </c>
      <c r="K27" s="6">
        <v>2.5725656538940832E-3</v>
      </c>
      <c r="L27" s="6">
        <v>8.7305897459515735E-3</v>
      </c>
    </row>
    <row r="28" spans="1:12" s="10" customFormat="1">
      <c r="A28" s="8">
        <f t="shared" si="0"/>
        <v>22</v>
      </c>
      <c r="B28" s="9" t="s">
        <v>32</v>
      </c>
      <c r="C28" s="6">
        <v>2.4691543075041104E-4</v>
      </c>
      <c r="D28" s="6" t="s">
        <v>12</v>
      </c>
      <c r="E28" s="6">
        <v>1.3069025032519681E-2</v>
      </c>
      <c r="F28" s="6">
        <v>3.9352479127916142E-3</v>
      </c>
      <c r="G28" s="6">
        <v>1.7251188376061707E-2</v>
      </c>
      <c r="H28" s="6">
        <v>2.4691543075041104E-4</v>
      </c>
      <c r="I28" s="6" t="s">
        <v>12</v>
      </c>
      <c r="J28" s="6">
        <v>1.3069025032519681E-2</v>
      </c>
      <c r="K28" s="6">
        <v>3.9352479127916151E-3</v>
      </c>
      <c r="L28" s="6">
        <v>1.7251188376061707E-2</v>
      </c>
    </row>
    <row r="29" spans="1:12" s="10" customFormat="1">
      <c r="A29" s="8">
        <f t="shared" si="0"/>
        <v>23</v>
      </c>
      <c r="B29" s="9" t="s">
        <v>33</v>
      </c>
      <c r="C29" s="6">
        <v>4.2666915531896221E-3</v>
      </c>
      <c r="D29" s="6">
        <v>4.3748610733729955E-5</v>
      </c>
      <c r="E29" s="6">
        <v>2.9035938542053562E-4</v>
      </c>
      <c r="F29" s="6">
        <v>8.8926335365826874E-5</v>
      </c>
      <c r="G29" s="6">
        <v>4.6897258847097148E-3</v>
      </c>
      <c r="H29" s="6">
        <v>4.2666915531896221E-3</v>
      </c>
      <c r="I29" s="6">
        <v>4.3748610733729955E-5</v>
      </c>
      <c r="J29" s="6">
        <v>2.9035938542053562E-4</v>
      </c>
      <c r="K29" s="6">
        <v>8.8926335365826874E-5</v>
      </c>
      <c r="L29" s="6">
        <v>4.689725884709714E-3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2.0548497570066007E-3</v>
      </c>
      <c r="F30" s="6">
        <v>2.3786216038029096E-3</v>
      </c>
      <c r="G30" s="6">
        <v>4.4334713608095103E-3</v>
      </c>
      <c r="H30" s="6" t="s">
        <v>12</v>
      </c>
      <c r="I30" s="6" t="s">
        <v>12</v>
      </c>
      <c r="J30" s="6">
        <v>2.0548497570066007E-3</v>
      </c>
      <c r="K30" s="6">
        <v>2.3786216038029096E-3</v>
      </c>
      <c r="L30" s="6">
        <v>4.4334713608095095E-3</v>
      </c>
    </row>
    <row r="31" spans="1:12" s="10" customFormat="1">
      <c r="A31" s="8">
        <f t="shared" si="0"/>
        <v>25</v>
      </c>
      <c r="B31" s="9" t="s">
        <v>35</v>
      </c>
      <c r="C31" s="6">
        <v>1.7232787149819941E-3</v>
      </c>
      <c r="D31" s="6" t="s">
        <v>12</v>
      </c>
      <c r="E31" s="6">
        <v>1.0505576903729132E-2</v>
      </c>
      <c r="F31" s="6">
        <v>4.9471270232493069E-3</v>
      </c>
      <c r="G31" s="6">
        <v>1.7175982641960432E-2</v>
      </c>
      <c r="H31" s="6">
        <v>1.7232787149819941E-3</v>
      </c>
      <c r="I31" s="6" t="s">
        <v>12</v>
      </c>
      <c r="J31" s="6">
        <v>1.0505576903729132E-2</v>
      </c>
      <c r="K31" s="6">
        <v>4.9471270232493069E-3</v>
      </c>
      <c r="L31" s="6">
        <v>1.7175982641960436E-2</v>
      </c>
    </row>
    <row r="32" spans="1:12" s="10" customFormat="1" ht="14.25" customHeight="1">
      <c r="A32" s="8">
        <f t="shared" si="0"/>
        <v>26</v>
      </c>
      <c r="B32" s="9" t="s">
        <v>36</v>
      </c>
      <c r="C32" s="6">
        <v>2.1914076831168368E-3</v>
      </c>
      <c r="D32" s="6" t="s">
        <v>12</v>
      </c>
      <c r="E32" s="6">
        <v>1.3586884948637232E-2</v>
      </c>
      <c r="F32" s="6">
        <v>4.0526512813028083E-3</v>
      </c>
      <c r="G32" s="6">
        <v>1.9830943913056877E-2</v>
      </c>
      <c r="H32" s="6">
        <v>2.1914076831168368E-3</v>
      </c>
      <c r="I32" s="6" t="s">
        <v>12</v>
      </c>
      <c r="J32" s="6">
        <v>1.3586884948637232E-2</v>
      </c>
      <c r="K32" s="6">
        <v>4.0526512813028083E-3</v>
      </c>
      <c r="L32" s="6">
        <v>1.9830943913056877E-2</v>
      </c>
    </row>
    <row r="33" spans="1:12" s="10" customFormat="1">
      <c r="A33" s="8">
        <f t="shared" si="0"/>
        <v>27</v>
      </c>
      <c r="B33" s="9" t="s">
        <v>37</v>
      </c>
      <c r="C33" s="6" t="s">
        <v>12</v>
      </c>
      <c r="D33" s="6">
        <v>2.1027029157972684E-3</v>
      </c>
      <c r="E33" s="6">
        <v>3.1854117914426289E-3</v>
      </c>
      <c r="F33" s="6">
        <v>2.7078274069337071E-3</v>
      </c>
      <c r="G33" s="6">
        <v>7.9959421141736035E-3</v>
      </c>
      <c r="H33" s="6" t="s">
        <v>12</v>
      </c>
      <c r="I33" s="6">
        <v>2.1027029157972684E-3</v>
      </c>
      <c r="J33" s="6">
        <v>3.1854117914426293E-3</v>
      </c>
      <c r="K33" s="6">
        <v>2.7078274069337071E-3</v>
      </c>
      <c r="L33" s="6">
        <v>7.9959421141736053E-3</v>
      </c>
    </row>
    <row r="34" spans="1:12" s="10" customFormat="1">
      <c r="A34" s="8">
        <f t="shared" si="0"/>
        <v>28</v>
      </c>
      <c r="B34" s="9" t="s">
        <v>38</v>
      </c>
      <c r="C34" s="6">
        <v>1.2272432514209006E-3</v>
      </c>
      <c r="D34" s="6" t="s">
        <v>12</v>
      </c>
      <c r="E34" s="6">
        <v>6.0260083108955526E-3</v>
      </c>
      <c r="F34" s="6">
        <v>3.2562415566302974E-3</v>
      </c>
      <c r="G34" s="6">
        <v>1.050949311894675E-2</v>
      </c>
      <c r="H34" s="6">
        <v>1.2272432514209006E-3</v>
      </c>
      <c r="I34" s="6" t="s">
        <v>12</v>
      </c>
      <c r="J34" s="6">
        <v>6.0260083108955526E-3</v>
      </c>
      <c r="K34" s="6">
        <v>3.256241556630297E-3</v>
      </c>
      <c r="L34" s="6">
        <v>1.050949311894675E-2</v>
      </c>
    </row>
    <row r="35" spans="1:12" s="10" customFormat="1">
      <c r="A35" s="8">
        <f t="shared" si="0"/>
        <v>29</v>
      </c>
      <c r="B35" s="9" t="s">
        <v>39</v>
      </c>
      <c r="C35" s="6">
        <v>3.8791025698697248E-5</v>
      </c>
      <c r="D35" s="6" t="s">
        <v>12</v>
      </c>
      <c r="E35" s="6">
        <v>1.6608436091469427E-2</v>
      </c>
      <c r="F35" s="6">
        <v>8.5621204819789649E-3</v>
      </c>
      <c r="G35" s="6">
        <v>2.520934759914709E-2</v>
      </c>
      <c r="H35" s="6">
        <v>3.8791025698697241E-5</v>
      </c>
      <c r="I35" s="6" t="s">
        <v>12</v>
      </c>
      <c r="J35" s="6">
        <v>1.6608436091469427E-2</v>
      </c>
      <c r="K35" s="6">
        <v>8.5621204819789649E-3</v>
      </c>
      <c r="L35" s="6">
        <v>2.520934759914709E-2</v>
      </c>
    </row>
    <row r="36" spans="1:12" s="10" customFormat="1">
      <c r="A36" s="8">
        <f t="shared" si="0"/>
        <v>30</v>
      </c>
      <c r="B36" s="9" t="s">
        <v>40</v>
      </c>
      <c r="C36" s="6">
        <v>3.308564850754229E-5</v>
      </c>
      <c r="D36" s="6" t="s">
        <v>12</v>
      </c>
      <c r="E36" s="6">
        <v>3.6828985257067151E-3</v>
      </c>
      <c r="F36" s="6">
        <v>2.9939382250672372E-3</v>
      </c>
      <c r="G36" s="6">
        <v>6.6768367507739528E-3</v>
      </c>
      <c r="H36" s="6" t="s">
        <v>12</v>
      </c>
      <c r="I36" s="6" t="s">
        <v>12</v>
      </c>
      <c r="J36" s="6">
        <v>3.6828985257067151E-3</v>
      </c>
      <c r="K36" s="6">
        <v>2.9939382250672372E-3</v>
      </c>
      <c r="L36" s="6">
        <v>6.6768367507739519E-3</v>
      </c>
    </row>
    <row r="37" spans="1:12" s="10" customFormat="1">
      <c r="A37" s="8">
        <f t="shared" si="0"/>
        <v>31</v>
      </c>
      <c r="B37" s="9" t="s">
        <v>41</v>
      </c>
      <c r="C37" s="6">
        <v>2.7172440488996913E-3</v>
      </c>
      <c r="D37" s="6">
        <v>4.8850214998830642E-4</v>
      </c>
      <c r="E37" s="6">
        <v>2.1886009698908578E-2</v>
      </c>
      <c r="F37" s="6">
        <v>8.5394429924444126E-3</v>
      </c>
      <c r="G37" s="6">
        <v>3.3631198890240986E-2</v>
      </c>
      <c r="H37" s="6">
        <v>2.7172440488996913E-3</v>
      </c>
      <c r="I37" s="6">
        <v>4.8850214998830653E-4</v>
      </c>
      <c r="J37" s="6">
        <v>2.1886009698908578E-2</v>
      </c>
      <c r="K37" s="6">
        <v>8.5394429924444144E-3</v>
      </c>
      <c r="L37" s="6">
        <v>3.3631198890240993E-2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1.7931945119788466E-3</v>
      </c>
      <c r="F38" s="6">
        <v>3.2273601618005091E-4</v>
      </c>
      <c r="G38" s="6">
        <v>2.1159305281588975E-3</v>
      </c>
      <c r="H38" s="6" t="s">
        <v>12</v>
      </c>
      <c r="I38" s="6" t="s">
        <v>12</v>
      </c>
      <c r="J38" s="6">
        <v>1.7931945119788466E-3</v>
      </c>
      <c r="K38" s="6">
        <v>3.2273601618005085E-4</v>
      </c>
      <c r="L38" s="6">
        <v>2.1159305281588975E-3</v>
      </c>
    </row>
    <row r="39" spans="1:12" s="10" customFormat="1">
      <c r="A39" s="8">
        <f t="shared" si="0"/>
        <v>33</v>
      </c>
      <c r="B39" s="9" t="s">
        <v>43</v>
      </c>
      <c r="C39" s="6">
        <v>7.4225849416694703E-4</v>
      </c>
      <c r="D39" s="6" t="s">
        <v>12</v>
      </c>
      <c r="E39" s="6">
        <v>4.3306028561328707E-4</v>
      </c>
      <c r="F39" s="6">
        <v>5.6043975540726705E-4</v>
      </c>
      <c r="G39" s="6">
        <v>1.7357585351875011E-3</v>
      </c>
      <c r="H39" s="6">
        <v>7.4225849416694693E-4</v>
      </c>
      <c r="I39" s="6" t="s">
        <v>12</v>
      </c>
      <c r="J39" s="6">
        <v>4.3306028561328707E-4</v>
      </c>
      <c r="K39" s="6">
        <v>5.6043975540726705E-4</v>
      </c>
      <c r="L39" s="6">
        <v>1.7357585351875011E-3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1.0774023209374707E-3</v>
      </c>
      <c r="F40" s="6">
        <v>2.1882614168599668E-4</v>
      </c>
      <c r="G40" s="6">
        <v>1.2962284626234675E-3</v>
      </c>
      <c r="H40" s="6" t="s">
        <v>12</v>
      </c>
      <c r="I40" s="6" t="s">
        <v>12</v>
      </c>
      <c r="J40" s="6">
        <v>1.0774023209374709E-3</v>
      </c>
      <c r="K40" s="6">
        <v>2.1882614168599668E-4</v>
      </c>
      <c r="L40" s="6">
        <v>1.2962284626234675E-3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8.340984493410724E-4</v>
      </c>
      <c r="E41" s="6">
        <v>4.6712637272552301E-3</v>
      </c>
      <c r="F41" s="6">
        <v>5.2053645811635241E-3</v>
      </c>
      <c r="G41" s="6">
        <v>1.0710726757759827E-2</v>
      </c>
      <c r="H41" s="6" t="s">
        <v>12</v>
      </c>
      <c r="I41" s="6">
        <v>8.3409844934107251E-4</v>
      </c>
      <c r="J41" s="6">
        <v>4.6712637272552293E-3</v>
      </c>
      <c r="K41" s="6">
        <v>5.2053645811635241E-3</v>
      </c>
      <c r="L41" s="6">
        <v>1.0710726757759827E-2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2.3945523463288921E-3</v>
      </c>
      <c r="F42" s="6">
        <v>2.8514588929207441E-3</v>
      </c>
      <c r="G42" s="6">
        <v>5.2460112392496358E-3</v>
      </c>
      <c r="H42" s="6" t="s">
        <v>12</v>
      </c>
      <c r="I42" s="6" t="s">
        <v>12</v>
      </c>
      <c r="J42" s="6">
        <v>2.3945523463288921E-3</v>
      </c>
      <c r="K42" s="6">
        <v>2.8514588929207437E-3</v>
      </c>
      <c r="L42" s="6">
        <v>5.2460112392496358E-3</v>
      </c>
    </row>
    <row r="43" spans="1:12" s="10" customFormat="1">
      <c r="A43" s="8">
        <f t="shared" si="0"/>
        <v>37</v>
      </c>
      <c r="B43" s="9" t="s">
        <v>47</v>
      </c>
      <c r="C43" s="6">
        <v>6.6159110772540369E-4</v>
      </c>
      <c r="D43" s="6" t="s">
        <v>12</v>
      </c>
      <c r="E43" s="6">
        <v>5.6801627474907463E-3</v>
      </c>
      <c r="F43" s="6">
        <v>1.6609903979775888E-3</v>
      </c>
      <c r="G43" s="6">
        <v>8.0027442531937394E-3</v>
      </c>
      <c r="H43" s="6">
        <v>6.6159110772540358E-4</v>
      </c>
      <c r="I43" s="6" t="s">
        <v>12</v>
      </c>
      <c r="J43" s="6">
        <v>5.6801627474907454E-3</v>
      </c>
      <c r="K43" s="6">
        <v>1.660990397977589E-3</v>
      </c>
      <c r="L43" s="6">
        <v>8.0027442531937377E-3</v>
      </c>
    </row>
    <row r="44" spans="1:12" s="13" customFormat="1" ht="16.5" customHeight="1">
      <c r="A44" s="8">
        <f t="shared" si="0"/>
        <v>38</v>
      </c>
      <c r="B44" s="11" t="s">
        <v>48</v>
      </c>
      <c r="C44" s="6" t="s">
        <v>12</v>
      </c>
      <c r="D44" s="6" t="s">
        <v>12</v>
      </c>
      <c r="E44" s="6">
        <v>2.5851784149273451E-3</v>
      </c>
      <c r="F44" s="6">
        <v>2.7734780190400847E-4</v>
      </c>
      <c r="G44" s="12">
        <v>2.8625262168313534E-3</v>
      </c>
      <c r="H44" s="12" t="s">
        <v>12</v>
      </c>
      <c r="I44" s="12" t="s">
        <v>12</v>
      </c>
      <c r="J44" s="12">
        <v>2.5851784149273451E-3</v>
      </c>
      <c r="K44" s="12">
        <v>2.7734780190400847E-4</v>
      </c>
      <c r="L44" s="12">
        <v>2.8625262168313534E-3</v>
      </c>
    </row>
    <row r="45" spans="1:12" s="10" customFormat="1">
      <c r="A45" s="8">
        <f t="shared" si="0"/>
        <v>39</v>
      </c>
      <c r="B45" s="9" t="s">
        <v>49</v>
      </c>
      <c r="C45" s="6">
        <v>7.1721022653742979E-4</v>
      </c>
      <c r="D45" s="6" t="s">
        <v>12</v>
      </c>
      <c r="E45" s="6">
        <v>1.7959269999093287E-2</v>
      </c>
      <c r="F45" s="6">
        <v>1.294545099392019E-2</v>
      </c>
      <c r="G45" s="6">
        <v>3.1621931219550904E-2</v>
      </c>
      <c r="H45" s="6">
        <v>7.1721022653742979E-4</v>
      </c>
      <c r="I45" s="6" t="s">
        <v>12</v>
      </c>
      <c r="J45" s="6">
        <v>1.7959269999093287E-2</v>
      </c>
      <c r="K45" s="6">
        <v>1.294545099392019E-2</v>
      </c>
      <c r="L45" s="6">
        <v>3.1621931219550911E-2</v>
      </c>
    </row>
    <row r="46" spans="1:12" s="10" customFormat="1">
      <c r="A46" s="8">
        <f t="shared" si="0"/>
        <v>40</v>
      </c>
      <c r="B46" s="9" t="s">
        <v>50</v>
      </c>
      <c r="C46" s="6">
        <v>3.4357615269100458E-3</v>
      </c>
      <c r="D46" s="6" t="s">
        <v>12</v>
      </c>
      <c r="E46" s="6">
        <v>3.9795066839518549E-2</v>
      </c>
      <c r="F46" s="6">
        <v>1.4969098430812445E-2</v>
      </c>
      <c r="G46" s="6">
        <v>5.8199926797241036E-2</v>
      </c>
      <c r="H46" s="6">
        <v>3.4357615269100454E-3</v>
      </c>
      <c r="I46" s="6" t="s">
        <v>12</v>
      </c>
      <c r="J46" s="6">
        <v>3.9795066839518549E-2</v>
      </c>
      <c r="K46" s="6">
        <v>1.4969098430812443E-2</v>
      </c>
      <c r="L46" s="6">
        <v>5.8199926797241036E-2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3.3874209184176097E-3</v>
      </c>
      <c r="F47" s="6">
        <v>2.3954164617092997E-3</v>
      </c>
      <c r="G47" s="6">
        <v>5.782837380126909E-3</v>
      </c>
      <c r="H47" s="6" t="s">
        <v>12</v>
      </c>
      <c r="I47" s="6" t="s">
        <v>12</v>
      </c>
      <c r="J47" s="6">
        <v>3.3874209184176097E-3</v>
      </c>
      <c r="K47" s="6">
        <v>2.3954164617092997E-3</v>
      </c>
      <c r="L47" s="6">
        <v>5.782837380126909E-3</v>
      </c>
    </row>
    <row r="48" spans="1:12" s="10" customFormat="1">
      <c r="A48" s="8">
        <f t="shared" si="0"/>
        <v>42</v>
      </c>
      <c r="B48" s="9" t="s">
        <v>52</v>
      </c>
      <c r="C48" s="6">
        <v>1.6241270142813402E-3</v>
      </c>
      <c r="D48" s="6" t="s">
        <v>12</v>
      </c>
      <c r="E48" s="6">
        <v>1.5800571298805355E-2</v>
      </c>
      <c r="F48" s="6">
        <v>1.2547403998816892E-2</v>
      </c>
      <c r="G48" s="6">
        <v>2.9972102311903587E-2</v>
      </c>
      <c r="H48" s="6">
        <v>1.6241270142813402E-3</v>
      </c>
      <c r="I48" s="6" t="s">
        <v>12</v>
      </c>
      <c r="J48" s="6">
        <v>1.5800571298805351E-2</v>
      </c>
      <c r="K48" s="6">
        <v>1.2547403998816894E-2</v>
      </c>
      <c r="L48" s="6">
        <v>2.9972102311903587E-2</v>
      </c>
    </row>
    <row r="49" spans="1:12" s="10" customFormat="1">
      <c r="A49" s="8">
        <f t="shared" si="0"/>
        <v>43</v>
      </c>
      <c r="B49" s="9" t="s">
        <v>53</v>
      </c>
      <c r="C49" s="6">
        <v>5.0385515383366978E-3</v>
      </c>
      <c r="D49" s="6">
        <v>6.9660993743655085E-4</v>
      </c>
      <c r="E49" s="6">
        <v>1.9133170743377469E-2</v>
      </c>
      <c r="F49" s="6">
        <v>5.0012173225421497E-3</v>
      </c>
      <c r="G49" s="6">
        <v>2.9869549541692866E-2</v>
      </c>
      <c r="H49" s="6">
        <v>5.0385515383366978E-3</v>
      </c>
      <c r="I49" s="6">
        <v>6.9660993743655085E-4</v>
      </c>
      <c r="J49" s="6">
        <v>1.9133170743377469E-2</v>
      </c>
      <c r="K49" s="6">
        <v>5.0012173225421497E-3</v>
      </c>
      <c r="L49" s="6">
        <v>2.986954954169287E-2</v>
      </c>
    </row>
    <row r="50" spans="1:12" s="10" customFormat="1">
      <c r="A50" s="8">
        <f t="shared" si="0"/>
        <v>44</v>
      </c>
      <c r="B50" s="9" t="s">
        <v>54</v>
      </c>
      <c r="C50" s="6">
        <v>1.0857055834710061E-3</v>
      </c>
      <c r="D50" s="6">
        <v>6.1944886532704739E-5</v>
      </c>
      <c r="E50" s="6">
        <v>1.854826987566327E-2</v>
      </c>
      <c r="F50" s="6">
        <v>1.6303137480529917E-2</v>
      </c>
      <c r="G50" s="6">
        <v>3.5999057826196897E-2</v>
      </c>
      <c r="H50" s="6">
        <v>1.0857055834710061E-3</v>
      </c>
      <c r="I50" s="6">
        <v>6.1944886532704752E-5</v>
      </c>
      <c r="J50" s="6">
        <v>1.8548269875663267E-2</v>
      </c>
      <c r="K50" s="6">
        <v>1.6303137480529917E-2</v>
      </c>
      <c r="L50" s="6">
        <v>3.599905782619689E-2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7.2098242252497982E-5</v>
      </c>
      <c r="D51" s="6" t="s">
        <v>12</v>
      </c>
      <c r="E51" s="6">
        <v>6.7497381771941369E-3</v>
      </c>
      <c r="F51" s="6">
        <v>3.7745889224496164E-3</v>
      </c>
      <c r="G51" s="6">
        <v>1.0596425341896252E-2</v>
      </c>
      <c r="H51" s="6">
        <v>7.2098242252497982E-5</v>
      </c>
      <c r="I51" s="6" t="s">
        <v>12</v>
      </c>
      <c r="J51" s="6">
        <v>6.7497381771941369E-3</v>
      </c>
      <c r="K51" s="6">
        <v>3.7745889224496164E-3</v>
      </c>
      <c r="L51" s="6">
        <v>1.059642534189625E-2</v>
      </c>
    </row>
    <row r="52" spans="1:12" s="10" customFormat="1">
      <c r="A52" s="8">
        <f t="shared" si="0"/>
        <v>46</v>
      </c>
      <c r="B52" s="9" t="s">
        <v>56</v>
      </c>
      <c r="C52" s="6">
        <v>3.6663418534500531E-4</v>
      </c>
      <c r="D52" s="6" t="s">
        <v>12</v>
      </c>
      <c r="E52" s="6">
        <v>1.2971889601039979E-2</v>
      </c>
      <c r="F52" s="6">
        <v>4.6939356775886256E-3</v>
      </c>
      <c r="G52" s="6">
        <v>1.803245946397361E-2</v>
      </c>
      <c r="H52" s="6">
        <v>3.6663418534500531E-4</v>
      </c>
      <c r="I52" s="6" t="s">
        <v>12</v>
      </c>
      <c r="J52" s="6">
        <v>1.2971889601039979E-2</v>
      </c>
      <c r="K52" s="6">
        <v>4.6939356775886247E-3</v>
      </c>
      <c r="L52" s="6">
        <v>1.803245946397361E-2</v>
      </c>
    </row>
    <row r="53" spans="1:12" s="10" customFormat="1">
      <c r="A53" s="8">
        <f t="shared" si="0"/>
        <v>47</v>
      </c>
      <c r="B53" s="9" t="s">
        <v>57</v>
      </c>
      <c r="C53" s="6">
        <v>1.5415762994465999E-3</v>
      </c>
      <c r="D53" s="6" t="s">
        <v>12</v>
      </c>
      <c r="E53" s="6">
        <v>6.9725857789197246E-3</v>
      </c>
      <c r="F53" s="6">
        <v>2.4295379408331005E-3</v>
      </c>
      <c r="G53" s="6">
        <v>1.0943700019199426E-2</v>
      </c>
      <c r="H53" s="6">
        <v>1.5415762994466001E-3</v>
      </c>
      <c r="I53" s="6" t="s">
        <v>12</v>
      </c>
      <c r="J53" s="6">
        <v>6.9725857789197246E-3</v>
      </c>
      <c r="K53" s="6">
        <v>2.4295379408331005E-3</v>
      </c>
      <c r="L53" s="6">
        <v>1.0943700019199424E-2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4.5593164718831506E-5</v>
      </c>
      <c r="E54" s="6">
        <v>7.9105774851513811E-3</v>
      </c>
      <c r="F54" s="6">
        <v>5.1384122567853787E-3</v>
      </c>
      <c r="G54" s="6">
        <v>1.3094582906655593E-2</v>
      </c>
      <c r="H54" s="6" t="s">
        <v>12</v>
      </c>
      <c r="I54" s="6">
        <v>4.5593164718831506E-5</v>
      </c>
      <c r="J54" s="6">
        <v>7.9105774851513811E-3</v>
      </c>
      <c r="K54" s="6">
        <v>5.1384122567853787E-3</v>
      </c>
      <c r="L54" s="6">
        <v>1.3094582906655591E-2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6.6208963582948513E-4</v>
      </c>
      <c r="F55" s="6">
        <v>9.8486996561878782E-4</v>
      </c>
      <c r="G55" s="6">
        <v>1.6469596014482728E-3</v>
      </c>
      <c r="H55" s="6" t="s">
        <v>12</v>
      </c>
      <c r="I55" s="6" t="s">
        <v>12</v>
      </c>
      <c r="J55" s="6">
        <v>6.6208963582948524E-4</v>
      </c>
      <c r="K55" s="6">
        <v>9.8486996561878782E-4</v>
      </c>
      <c r="L55" s="6">
        <v>1.6469596014482728E-3</v>
      </c>
    </row>
    <row r="56" spans="1:12" s="10" customFormat="1">
      <c r="A56" s="8">
        <f t="shared" si="0"/>
        <v>50</v>
      </c>
      <c r="B56" s="9" t="s">
        <v>60</v>
      </c>
      <c r="C56" s="6">
        <v>5.517044351835279E-5</v>
      </c>
      <c r="D56" s="6" t="s">
        <v>12</v>
      </c>
      <c r="E56" s="6">
        <v>2.1395574367716667E-2</v>
      </c>
      <c r="F56" s="6">
        <v>3.4262784145301845E-3</v>
      </c>
      <c r="G56" s="6">
        <v>2.4877023225765203E-2</v>
      </c>
      <c r="H56" s="6">
        <v>5.5170443518352783E-5</v>
      </c>
      <c r="I56" s="6" t="s">
        <v>12</v>
      </c>
      <c r="J56" s="6">
        <v>2.1395574367716667E-2</v>
      </c>
      <c r="K56" s="6">
        <v>3.4262784145301845E-3</v>
      </c>
      <c r="L56" s="6">
        <v>2.4877023225765207E-2</v>
      </c>
    </row>
    <row r="57" spans="1:12" s="10" customFormat="1">
      <c r="A57" s="8">
        <f t="shared" si="0"/>
        <v>51</v>
      </c>
      <c r="B57" s="9" t="s">
        <v>61</v>
      </c>
      <c r="C57" s="6">
        <v>4.3575843049659928E-3</v>
      </c>
      <c r="D57" s="6" t="s">
        <v>12</v>
      </c>
      <c r="E57" s="6">
        <v>6.6723555370383752E-3</v>
      </c>
      <c r="F57" s="6">
        <v>1.0233070363635872E-2</v>
      </c>
      <c r="G57" s="6">
        <v>2.126301020564024E-2</v>
      </c>
      <c r="H57" s="6">
        <v>4.3575843049659928E-3</v>
      </c>
      <c r="I57" s="6" t="s">
        <v>12</v>
      </c>
      <c r="J57" s="6">
        <v>6.6723555370383752E-3</v>
      </c>
      <c r="K57" s="6">
        <v>1.0233070363635872E-2</v>
      </c>
      <c r="L57" s="6">
        <v>2.126301020564024E-2</v>
      </c>
    </row>
    <row r="58" spans="1:12" s="10" customFormat="1">
      <c r="A58" s="8">
        <f t="shared" si="0"/>
        <v>52</v>
      </c>
      <c r="B58" s="9" t="s">
        <v>62</v>
      </c>
      <c r="C58" s="6">
        <v>3.2939635165057973E-3</v>
      </c>
      <c r="D58" s="6" t="s">
        <v>12</v>
      </c>
      <c r="E58" s="6">
        <v>8.9339725948133566E-3</v>
      </c>
      <c r="F58" s="6">
        <v>6.8461812085292822E-3</v>
      </c>
      <c r="G58" s="6">
        <v>1.9074117319848437E-2</v>
      </c>
      <c r="H58" s="6">
        <v>3.2939635165057969E-3</v>
      </c>
      <c r="I58" s="6" t="s">
        <v>12</v>
      </c>
      <c r="J58" s="6">
        <v>8.9339725948133566E-3</v>
      </c>
      <c r="K58" s="6">
        <v>6.8461812085292813E-3</v>
      </c>
      <c r="L58" s="6">
        <v>1.9074117319848434E-2</v>
      </c>
    </row>
    <row r="59" spans="1:12" s="10" customFormat="1">
      <c r="A59" s="8">
        <f t="shared" si="0"/>
        <v>53</v>
      </c>
      <c r="B59" s="9" t="s">
        <v>63</v>
      </c>
      <c r="C59" s="6">
        <v>7.2990607558803865E-4</v>
      </c>
      <c r="D59" s="6" t="s">
        <v>12</v>
      </c>
      <c r="E59" s="6">
        <v>8.7090976454645037E-3</v>
      </c>
      <c r="F59" s="6">
        <v>4.3990064512140093E-3</v>
      </c>
      <c r="G59" s="6">
        <v>1.3838010172266553E-2</v>
      </c>
      <c r="H59" s="6">
        <v>7.2990607558803876E-4</v>
      </c>
      <c r="I59" s="6" t="s">
        <v>12</v>
      </c>
      <c r="J59" s="6">
        <v>8.7090976454645055E-3</v>
      </c>
      <c r="K59" s="6">
        <v>4.3990064512140084E-3</v>
      </c>
      <c r="L59" s="6">
        <v>1.3838010172266553E-2</v>
      </c>
    </row>
    <row r="60" spans="1:12" s="10" customFormat="1">
      <c r="A60" s="8">
        <f t="shared" si="0"/>
        <v>54</v>
      </c>
      <c r="B60" s="14" t="s">
        <v>64</v>
      </c>
      <c r="C60" s="6" t="s">
        <v>12</v>
      </c>
      <c r="D60" s="6">
        <v>3.3306108713569444E-4</v>
      </c>
      <c r="E60" s="6">
        <v>1.4463042552359313E-2</v>
      </c>
      <c r="F60" s="6">
        <v>3.9524859067905215E-3</v>
      </c>
      <c r="G60" s="6">
        <v>1.874858954628553E-2</v>
      </c>
      <c r="H60" s="7" t="s">
        <v>12</v>
      </c>
      <c r="I60" s="6">
        <v>3.3306108713569439E-4</v>
      </c>
      <c r="J60" s="6">
        <v>1.4463042552359312E-2</v>
      </c>
      <c r="K60" s="6">
        <v>3.9524859067905215E-3</v>
      </c>
      <c r="L60" s="6">
        <v>1.8748589546285527E-2</v>
      </c>
    </row>
    <row r="61" spans="1:12" s="10" customFormat="1">
      <c r="A61" s="8">
        <f t="shared" si="0"/>
        <v>55</v>
      </c>
      <c r="B61" s="9" t="s">
        <v>65</v>
      </c>
      <c r="C61" s="6">
        <v>5.4919517705965095E-4</v>
      </c>
      <c r="D61" s="6">
        <v>5.5668971622434293E-6</v>
      </c>
      <c r="E61" s="6">
        <v>1.4067139228103567E-2</v>
      </c>
      <c r="F61" s="6">
        <v>1.1579882811220141E-2</v>
      </c>
      <c r="G61" s="6">
        <v>2.6201784113545602E-2</v>
      </c>
      <c r="H61" s="6">
        <v>5.4919517705965095E-4</v>
      </c>
      <c r="I61" s="6">
        <v>5.5668971622434285E-6</v>
      </c>
      <c r="J61" s="6">
        <v>1.4067139228103568E-2</v>
      </c>
      <c r="K61" s="6">
        <v>1.1579882811220139E-2</v>
      </c>
      <c r="L61" s="6">
        <v>2.6201784113545602E-2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1.8669046617678746E-3</v>
      </c>
      <c r="D62" s="6" t="s">
        <v>12</v>
      </c>
      <c r="E62" s="6">
        <v>3.3002615882206936E-3</v>
      </c>
      <c r="F62" s="6">
        <v>3.1994148919661626E-3</v>
      </c>
      <c r="G62" s="6">
        <v>8.3665811419547306E-3</v>
      </c>
      <c r="H62" s="6">
        <v>1.8669046617678746E-3</v>
      </c>
      <c r="I62" s="6" t="s">
        <v>12</v>
      </c>
      <c r="J62" s="6">
        <v>3.3002615882206936E-3</v>
      </c>
      <c r="K62" s="6">
        <v>3.1994148919661626E-3</v>
      </c>
      <c r="L62" s="6">
        <v>8.3665811419547324E-3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9.6501192947287453E-3</v>
      </c>
      <c r="F63" s="6">
        <v>6.4636993686756411E-3</v>
      </c>
      <c r="G63" s="6">
        <v>1.6113818663404389E-2</v>
      </c>
      <c r="H63" s="6" t="s">
        <v>12</v>
      </c>
      <c r="I63" s="6" t="s">
        <v>12</v>
      </c>
      <c r="J63" s="6">
        <v>9.650119294728747E-3</v>
      </c>
      <c r="K63" s="6">
        <v>6.4636993686756411E-3</v>
      </c>
      <c r="L63" s="6">
        <v>1.6113818663404385E-2</v>
      </c>
    </row>
    <row r="64" spans="1:12" s="10" customFormat="1">
      <c r="A64" s="15"/>
      <c r="B64" s="16" t="s">
        <v>68</v>
      </c>
      <c r="C64" s="17">
        <f t="shared" ref="C64:L64" si="1">SUM(C7:C63)</f>
        <v>8.6552837523093673E-2</v>
      </c>
      <c r="D64" s="17">
        <f>SUM(D7:D63)</f>
        <v>1.925367606453628E-2</v>
      </c>
      <c r="E64" s="17">
        <f t="shared" si="1"/>
        <v>0.59656599329201609</v>
      </c>
      <c r="F64" s="17">
        <f t="shared" si="1"/>
        <v>0.29762749312035364</v>
      </c>
      <c r="G64" s="17">
        <f t="shared" si="1"/>
        <v>0.99996691435149243</v>
      </c>
      <c r="H64" s="17">
        <f t="shared" si="1"/>
        <v>8.6519751874586132E-2</v>
      </c>
      <c r="I64" s="17">
        <f t="shared" si="1"/>
        <v>1.925367606453628E-2</v>
      </c>
      <c r="J64" s="17">
        <f t="shared" si="1"/>
        <v>0.59656599329201609</v>
      </c>
      <c r="K64" s="17">
        <f t="shared" si="1"/>
        <v>0.29762749312035364</v>
      </c>
      <c r="L64" s="17">
        <f t="shared" si="1"/>
        <v>0.99996691435149243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180531.44699999999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279.04726350806447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topLeftCell="A50" workbookViewId="0">
      <selection activeCell="P66" sqref="P66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87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5" t="s">
        <v>6</v>
      </c>
      <c r="I6" s="35" t="s">
        <v>7</v>
      </c>
      <c r="J6" s="35" t="s">
        <v>8</v>
      </c>
      <c r="K6" s="35" t="s">
        <v>9</v>
      </c>
      <c r="L6" s="35" t="s">
        <v>10</v>
      </c>
    </row>
    <row r="7" spans="1:12" s="10" customFormat="1">
      <c r="A7" s="8">
        <v>1</v>
      </c>
      <c r="B7" s="9" t="s">
        <v>11</v>
      </c>
      <c r="C7" s="6">
        <v>2.8243626747402419E-3</v>
      </c>
      <c r="D7" s="6">
        <v>9.5466427385496771E-4</v>
      </c>
      <c r="E7" s="6">
        <v>8.7519749518548129E-3</v>
      </c>
      <c r="F7" s="6">
        <v>2.3500087676182569E-3</v>
      </c>
      <c r="G7" s="6">
        <v>1.4881010668068278E-2</v>
      </c>
      <c r="H7" s="6">
        <v>2.8243626747402415E-3</v>
      </c>
      <c r="I7" s="6">
        <v>9.5466427385496771E-4</v>
      </c>
      <c r="J7" s="6">
        <v>8.7519749518548112E-3</v>
      </c>
      <c r="K7" s="6">
        <v>2.3500087676182569E-3</v>
      </c>
      <c r="L7" s="6">
        <v>1.4881010668068278E-2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 t="s">
        <v>12</v>
      </c>
      <c r="E8" s="6">
        <v>1.510088274531007E-3</v>
      </c>
      <c r="F8" s="6">
        <v>2.9446030316820485E-3</v>
      </c>
      <c r="G8" s="6">
        <v>4.454691306213056E-3</v>
      </c>
      <c r="H8" s="6" t="s">
        <v>12</v>
      </c>
      <c r="I8" s="6" t="s">
        <v>12</v>
      </c>
      <c r="J8" s="6">
        <v>1.510088274531007E-3</v>
      </c>
      <c r="K8" s="6">
        <v>2.9446030316820485E-3</v>
      </c>
      <c r="L8" s="6">
        <v>4.4546913062130551E-3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 t="s">
        <v>12</v>
      </c>
      <c r="E9" s="6">
        <v>6.0340704472438425E-3</v>
      </c>
      <c r="F9" s="6">
        <v>6.3685982049780801E-3</v>
      </c>
      <c r="G9" s="6">
        <v>1.2402668652221923E-2</v>
      </c>
      <c r="H9" s="6" t="s">
        <v>12</v>
      </c>
      <c r="I9" s="6" t="s">
        <v>12</v>
      </c>
      <c r="J9" s="6">
        <v>6.0340704472438425E-3</v>
      </c>
      <c r="K9" s="6">
        <v>6.3685982049780801E-3</v>
      </c>
      <c r="L9" s="6">
        <v>1.2402668652221923E-2</v>
      </c>
    </row>
    <row r="10" spans="1:12" s="10" customFormat="1">
      <c r="A10" s="8">
        <f t="shared" si="0"/>
        <v>4</v>
      </c>
      <c r="B10" s="9" t="s">
        <v>15</v>
      </c>
      <c r="C10" s="6">
        <v>1.3732134843648012E-3</v>
      </c>
      <c r="D10" s="6" t="s">
        <v>12</v>
      </c>
      <c r="E10" s="6">
        <v>6.4483179415629347E-3</v>
      </c>
      <c r="F10" s="6">
        <v>3.0769241388702412E-3</v>
      </c>
      <c r="G10" s="6">
        <v>1.0898455564797977E-2</v>
      </c>
      <c r="H10" s="6">
        <v>1.373213484364801E-3</v>
      </c>
      <c r="I10" s="6" t="s">
        <v>12</v>
      </c>
      <c r="J10" s="6">
        <v>6.4483179415629347E-3</v>
      </c>
      <c r="K10" s="6">
        <v>3.0769241388702417E-3</v>
      </c>
      <c r="L10" s="6">
        <v>1.0898455564797979E-2</v>
      </c>
    </row>
    <row r="11" spans="1:12" s="10" customFormat="1">
      <c r="A11" s="8">
        <f t="shared" si="0"/>
        <v>5</v>
      </c>
      <c r="B11" s="9" t="s">
        <v>16</v>
      </c>
      <c r="C11" s="6" t="s">
        <v>12</v>
      </c>
      <c r="D11" s="6" t="s">
        <v>12</v>
      </c>
      <c r="E11" s="6" t="s">
        <v>12</v>
      </c>
      <c r="F11" s="6" t="s">
        <v>12</v>
      </c>
      <c r="G11" s="6">
        <v>0</v>
      </c>
      <c r="H11" s="6" t="s">
        <v>12</v>
      </c>
      <c r="I11" s="6" t="s">
        <v>12</v>
      </c>
      <c r="J11" s="6" t="s">
        <v>12</v>
      </c>
      <c r="K11" s="6" t="s">
        <v>12</v>
      </c>
      <c r="L11" s="6" t="s">
        <v>12</v>
      </c>
    </row>
    <row r="12" spans="1:12" s="10" customFormat="1">
      <c r="A12" s="8">
        <f t="shared" si="0"/>
        <v>6</v>
      </c>
      <c r="B12" s="9" t="s">
        <v>17</v>
      </c>
      <c r="C12" s="6">
        <v>4.6120494103795143E-5</v>
      </c>
      <c r="D12" s="6" t="s">
        <v>12</v>
      </c>
      <c r="E12" s="6">
        <v>5.8940240471679201E-3</v>
      </c>
      <c r="F12" s="6">
        <v>5.3252266449565974E-3</v>
      </c>
      <c r="G12" s="6">
        <v>1.1265371186228314E-2</v>
      </c>
      <c r="H12" s="6">
        <v>4.6120494103795143E-5</v>
      </c>
      <c r="I12" s="6" t="s">
        <v>12</v>
      </c>
      <c r="J12" s="6">
        <v>5.8940240471679201E-3</v>
      </c>
      <c r="K12" s="6">
        <v>5.3252266449565974E-3</v>
      </c>
      <c r="L12" s="6">
        <v>1.1265371186228312E-2</v>
      </c>
    </row>
    <row r="13" spans="1:12" s="10" customFormat="1">
      <c r="A13" s="8">
        <f t="shared" si="0"/>
        <v>7</v>
      </c>
      <c r="B13" s="9" t="s">
        <v>18</v>
      </c>
      <c r="C13" s="6">
        <v>3.8135690842723453E-3</v>
      </c>
      <c r="D13" s="6" t="s">
        <v>12</v>
      </c>
      <c r="E13" s="6">
        <v>1.0232340396016636E-2</v>
      </c>
      <c r="F13" s="6">
        <v>8.8771599367461432E-3</v>
      </c>
      <c r="G13" s="6">
        <v>2.2923069417035126E-2</v>
      </c>
      <c r="H13" s="6">
        <v>3.8135690842723453E-3</v>
      </c>
      <c r="I13" s="6" t="s">
        <v>12</v>
      </c>
      <c r="J13" s="6">
        <v>1.0232340396016636E-2</v>
      </c>
      <c r="K13" s="6">
        <v>8.877159936746145E-3</v>
      </c>
      <c r="L13" s="6">
        <v>2.2923069417035126E-2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1.0286230233145796E-2</v>
      </c>
      <c r="F14" s="6">
        <v>3.7080690046366344E-3</v>
      </c>
      <c r="G14" s="6">
        <v>1.3994299237782431E-2</v>
      </c>
      <c r="H14" s="6" t="s">
        <v>12</v>
      </c>
      <c r="I14" s="6" t="s">
        <v>12</v>
      </c>
      <c r="J14" s="6">
        <v>1.0286230233145796E-2</v>
      </c>
      <c r="K14" s="6">
        <v>3.7080690046366349E-3</v>
      </c>
      <c r="L14" s="6">
        <v>1.3994299237782429E-2</v>
      </c>
    </row>
    <row r="15" spans="1:12" s="10" customFormat="1">
      <c r="A15" s="8">
        <f t="shared" si="0"/>
        <v>9</v>
      </c>
      <c r="B15" s="9" t="s">
        <v>20</v>
      </c>
      <c r="C15" s="6">
        <v>8.376943092565238E-3</v>
      </c>
      <c r="D15" s="6">
        <v>2.7004991939779599E-3</v>
      </c>
      <c r="E15" s="6">
        <v>1.0395518624618114E-2</v>
      </c>
      <c r="F15" s="6">
        <v>6.6219635841199172E-3</v>
      </c>
      <c r="G15" s="6">
        <v>2.8094924495281226E-2</v>
      </c>
      <c r="H15" s="6">
        <v>8.376943092565238E-3</v>
      </c>
      <c r="I15" s="6">
        <v>2.7004991939779603E-3</v>
      </c>
      <c r="J15" s="6">
        <v>1.0395518624618112E-2</v>
      </c>
      <c r="K15" s="6">
        <v>6.6219635841199172E-3</v>
      </c>
      <c r="L15" s="6">
        <v>2.8094924495281226E-2</v>
      </c>
    </row>
    <row r="16" spans="1:12" s="10" customFormat="1">
      <c r="A16" s="8">
        <f t="shared" si="0"/>
        <v>10</v>
      </c>
      <c r="B16" s="9" t="s">
        <v>21</v>
      </c>
      <c r="C16" s="6">
        <v>5.4462488918414246E-5</v>
      </c>
      <c r="D16" s="6">
        <v>2.0547737326543974E-4</v>
      </c>
      <c r="E16" s="6">
        <v>5.6155996459789992E-3</v>
      </c>
      <c r="F16" s="6">
        <v>8.2204439660826609E-3</v>
      </c>
      <c r="G16" s="6">
        <v>1.4095983474245514E-2</v>
      </c>
      <c r="H16" s="6">
        <v>5.4462488918414246E-5</v>
      </c>
      <c r="I16" s="6">
        <v>2.0547737326543974E-4</v>
      </c>
      <c r="J16" s="6">
        <v>5.6155996459789992E-3</v>
      </c>
      <c r="K16" s="6">
        <v>8.2204439660826592E-3</v>
      </c>
      <c r="L16" s="6">
        <v>1.4095983474245514E-2</v>
      </c>
    </row>
    <row r="17" spans="1:12" s="10" customFormat="1" ht="25.5">
      <c r="A17" s="8">
        <f t="shared" si="0"/>
        <v>11</v>
      </c>
      <c r="B17" s="9" t="s">
        <v>22</v>
      </c>
      <c r="C17" s="6">
        <v>3.2016493504500067E-2</v>
      </c>
      <c r="D17" s="6">
        <v>6.8826853362467912E-3</v>
      </c>
      <c r="E17" s="6">
        <v>0.10943370737010737</v>
      </c>
      <c r="F17" s="6">
        <v>2.1033720470001589E-2</v>
      </c>
      <c r="G17" s="6">
        <v>0.16936660668085582</v>
      </c>
      <c r="H17" s="6">
        <v>3.2016493504500067E-2</v>
      </c>
      <c r="I17" s="6">
        <v>6.8826853362467921E-3</v>
      </c>
      <c r="J17" s="6">
        <v>0.10943370737010735</v>
      </c>
      <c r="K17" s="6">
        <v>2.1033720470001585E-2</v>
      </c>
      <c r="L17" s="6">
        <v>0.16936660668085582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1.7576004916345999E-4</v>
      </c>
      <c r="G18" s="6">
        <v>1.7576004916345999E-4</v>
      </c>
      <c r="H18" s="6" t="s">
        <v>12</v>
      </c>
      <c r="I18" s="6" t="s">
        <v>12</v>
      </c>
      <c r="J18" s="6" t="s">
        <v>12</v>
      </c>
      <c r="K18" s="6">
        <v>1.7576004916345999E-4</v>
      </c>
      <c r="L18" s="6">
        <v>1.7576004916345999E-4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4.4113074269098319E-3</v>
      </c>
      <c r="F19" s="6">
        <v>2.9309254639463961E-3</v>
      </c>
      <c r="G19" s="6">
        <v>7.3422328908562279E-3</v>
      </c>
      <c r="H19" s="6" t="s">
        <v>12</v>
      </c>
      <c r="I19" s="6" t="s">
        <v>12</v>
      </c>
      <c r="J19" s="6">
        <v>4.4113074269098319E-3</v>
      </c>
      <c r="K19" s="6">
        <v>2.9309254639463961E-3</v>
      </c>
      <c r="L19" s="6">
        <v>7.3422328908562288E-3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1.1849470505000577E-2</v>
      </c>
      <c r="F20" s="6">
        <v>2.8365095001930797E-3</v>
      </c>
      <c r="G20" s="6">
        <v>1.4685980005193658E-2</v>
      </c>
      <c r="H20" s="6" t="s">
        <v>12</v>
      </c>
      <c r="I20" s="6" t="s">
        <v>12</v>
      </c>
      <c r="J20" s="6">
        <v>1.1849470505000579E-2</v>
      </c>
      <c r="K20" s="6">
        <v>2.8365095001930797E-3</v>
      </c>
      <c r="L20" s="6">
        <v>1.4685980005193658E-2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8.2074216441443276E-4</v>
      </c>
      <c r="F21" s="6">
        <v>1.7795264476423976E-3</v>
      </c>
      <c r="G21" s="6">
        <v>2.6002686120568303E-3</v>
      </c>
      <c r="H21" s="6" t="s">
        <v>12</v>
      </c>
      <c r="I21" s="6" t="s">
        <v>12</v>
      </c>
      <c r="J21" s="6">
        <v>8.2074216441443276E-4</v>
      </c>
      <c r="K21" s="6">
        <v>1.7795264476423976E-3</v>
      </c>
      <c r="L21" s="6">
        <v>2.6002686120568299E-3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4.1971631890647156E-3</v>
      </c>
      <c r="F22" s="6">
        <v>2.0194510285383702E-3</v>
      </c>
      <c r="G22" s="6">
        <v>6.2166142176030854E-3</v>
      </c>
      <c r="H22" s="6" t="s">
        <v>12</v>
      </c>
      <c r="I22" s="6" t="s">
        <v>12</v>
      </c>
      <c r="J22" s="6">
        <v>4.1971631890647156E-3</v>
      </c>
      <c r="K22" s="6">
        <v>2.0194510285383698E-3</v>
      </c>
      <c r="L22" s="6">
        <v>6.2166142176030845E-3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3.5239669606585556E-3</v>
      </c>
      <c r="F23" s="6">
        <v>3.780481924641292E-3</v>
      </c>
      <c r="G23" s="6">
        <v>7.3044488852998472E-3</v>
      </c>
      <c r="H23" s="6" t="s">
        <v>12</v>
      </c>
      <c r="I23" s="6" t="s">
        <v>12</v>
      </c>
      <c r="J23" s="6">
        <v>3.5239669606585556E-3</v>
      </c>
      <c r="K23" s="6">
        <v>3.780481924641292E-3</v>
      </c>
      <c r="L23" s="6">
        <v>7.3044488852998472E-3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1.3281424847901587E-2</v>
      </c>
      <c r="F24" s="6">
        <v>9.6948736541981727E-3</v>
      </c>
      <c r="G24" s="6">
        <v>2.297629850209976E-2</v>
      </c>
      <c r="H24" s="6" t="s">
        <v>12</v>
      </c>
      <c r="I24" s="6" t="s">
        <v>12</v>
      </c>
      <c r="J24" s="6">
        <v>1.3281424847901586E-2</v>
      </c>
      <c r="K24" s="6">
        <v>9.6948736541981745E-3</v>
      </c>
      <c r="L24" s="6">
        <v>2.2976298502099764E-2</v>
      </c>
    </row>
    <row r="25" spans="1:12" s="10" customFormat="1">
      <c r="A25" s="8">
        <f t="shared" si="0"/>
        <v>19</v>
      </c>
      <c r="B25" s="9" t="s">
        <v>29</v>
      </c>
      <c r="C25" s="6">
        <v>1.1956473795583082E-3</v>
      </c>
      <c r="D25" s="6">
        <v>5.6648476998548763E-5</v>
      </c>
      <c r="E25" s="6">
        <v>3.6632865334635012E-3</v>
      </c>
      <c r="F25" s="6">
        <v>3.5753349274081142E-3</v>
      </c>
      <c r="G25" s="6">
        <v>8.490917317428473E-3</v>
      </c>
      <c r="H25" s="6">
        <v>1.1956473795583082E-3</v>
      </c>
      <c r="I25" s="6">
        <v>5.6648476998548757E-5</v>
      </c>
      <c r="J25" s="6">
        <v>3.6632865334635012E-3</v>
      </c>
      <c r="K25" s="6">
        <v>3.5753349274081142E-3</v>
      </c>
      <c r="L25" s="6">
        <v>8.490917317428473E-3</v>
      </c>
    </row>
    <row r="26" spans="1:12" s="10" customFormat="1">
      <c r="A26" s="8">
        <f t="shared" si="0"/>
        <v>20</v>
      </c>
      <c r="B26" s="9" t="s">
        <v>30</v>
      </c>
      <c r="C26" s="6">
        <v>6.0233056948593008E-5</v>
      </c>
      <c r="D26" s="6" t="s">
        <v>12</v>
      </c>
      <c r="E26" s="6">
        <v>2.9414369280395366E-2</v>
      </c>
      <c r="F26" s="6">
        <v>1.7780270910826478E-2</v>
      </c>
      <c r="G26" s="6">
        <v>4.7254873248170438E-2</v>
      </c>
      <c r="H26" s="6">
        <v>6.0233056948593008E-5</v>
      </c>
      <c r="I26" s="6" t="s">
        <v>12</v>
      </c>
      <c r="J26" s="6">
        <v>2.9414369280395362E-2</v>
      </c>
      <c r="K26" s="6">
        <v>1.7780270910826478E-2</v>
      </c>
      <c r="L26" s="6">
        <v>4.7254873248170438E-2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2.6653361716108591E-3</v>
      </c>
      <c r="E27" s="6">
        <v>3.9839880542475673E-3</v>
      </c>
      <c r="F27" s="6">
        <v>2.8268404949822077E-3</v>
      </c>
      <c r="G27" s="6">
        <v>9.4761647208406342E-3</v>
      </c>
      <c r="H27" s="6" t="s">
        <v>12</v>
      </c>
      <c r="I27" s="6">
        <v>2.6653361716108596E-3</v>
      </c>
      <c r="J27" s="6">
        <v>3.9839880542475673E-3</v>
      </c>
      <c r="K27" s="6">
        <v>2.8268404949822077E-3</v>
      </c>
      <c r="L27" s="6">
        <v>9.4761647208406342E-3</v>
      </c>
    </row>
    <row r="28" spans="1:12" s="10" customFormat="1">
      <c r="A28" s="8">
        <f t="shared" si="0"/>
        <v>22</v>
      </c>
      <c r="B28" s="9" t="s">
        <v>32</v>
      </c>
      <c r="C28" s="6">
        <v>2.4544736690195466E-4</v>
      </c>
      <c r="D28" s="6" t="s">
        <v>12</v>
      </c>
      <c r="E28" s="6">
        <v>1.2991321653972199E-2</v>
      </c>
      <c r="F28" s="6">
        <v>3.9118504476031287E-3</v>
      </c>
      <c r="G28" s="6">
        <v>1.7148619468477282E-2</v>
      </c>
      <c r="H28" s="6">
        <v>2.4544736690195466E-4</v>
      </c>
      <c r="I28" s="6" t="s">
        <v>12</v>
      </c>
      <c r="J28" s="6">
        <v>1.2991321653972199E-2</v>
      </c>
      <c r="K28" s="6">
        <v>3.9118504476031287E-3</v>
      </c>
      <c r="L28" s="6">
        <v>1.7148619468477285E-2</v>
      </c>
    </row>
    <row r="29" spans="1:12" s="10" customFormat="1">
      <c r="A29" s="8">
        <f t="shared" si="0"/>
        <v>23</v>
      </c>
      <c r="B29" s="9" t="s">
        <v>33</v>
      </c>
      <c r="C29" s="6">
        <v>4.2413234520437548E-3</v>
      </c>
      <c r="D29" s="6">
        <v>4.3488498380106736E-5</v>
      </c>
      <c r="E29" s="6">
        <v>2.4457076916301911E-3</v>
      </c>
      <c r="F29" s="6">
        <v>2.2901005804347218E-3</v>
      </c>
      <c r="G29" s="6">
        <v>9.020620222488774E-3</v>
      </c>
      <c r="H29" s="6">
        <v>4.2413234520437548E-3</v>
      </c>
      <c r="I29" s="6">
        <v>4.3488498380106736E-5</v>
      </c>
      <c r="J29" s="6">
        <v>2.4457076916301911E-3</v>
      </c>
      <c r="K29" s="6">
        <v>2.2901005804347218E-3</v>
      </c>
      <c r="L29" s="6">
        <v>9.020620222488774E-3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2.3270201020400162E-3</v>
      </c>
      <c r="F30" s="6">
        <v>2.6162533057511135E-3</v>
      </c>
      <c r="G30" s="6">
        <v>4.9432734077911296E-3</v>
      </c>
      <c r="H30" s="6" t="s">
        <v>12</v>
      </c>
      <c r="I30" s="6" t="s">
        <v>12</v>
      </c>
      <c r="J30" s="6">
        <v>2.3270201020400162E-3</v>
      </c>
      <c r="K30" s="6">
        <v>2.6162533057511135E-3</v>
      </c>
      <c r="L30" s="6">
        <v>4.9432734077911296E-3</v>
      </c>
    </row>
    <row r="31" spans="1:12" s="10" customFormat="1">
      <c r="A31" s="8">
        <f t="shared" si="0"/>
        <v>25</v>
      </c>
      <c r="B31" s="9" t="s">
        <v>35</v>
      </c>
      <c r="C31" s="6">
        <v>1.8134230285524935E-3</v>
      </c>
      <c r="D31" s="6" t="s">
        <v>12</v>
      </c>
      <c r="E31" s="6">
        <v>1.1597481692659832E-2</v>
      </c>
      <c r="F31" s="6">
        <v>6.0187685306829011E-3</v>
      </c>
      <c r="G31" s="6">
        <v>1.9429673251895225E-2</v>
      </c>
      <c r="H31" s="6">
        <v>1.8134230285524935E-3</v>
      </c>
      <c r="I31" s="6" t="s">
        <v>12</v>
      </c>
      <c r="J31" s="6">
        <v>1.1597481692659832E-2</v>
      </c>
      <c r="K31" s="6">
        <v>6.0187685306829011E-3</v>
      </c>
      <c r="L31" s="6">
        <v>1.9429673251895228E-2</v>
      </c>
    </row>
    <row r="32" spans="1:12" s="10" customFormat="1" ht="14.25" customHeight="1">
      <c r="A32" s="8">
        <f t="shared" si="0"/>
        <v>26</v>
      </c>
      <c r="B32" s="9" t="s">
        <v>36</v>
      </c>
      <c r="C32" s="6">
        <v>2.1958002482926975E-3</v>
      </c>
      <c r="D32" s="6" t="s">
        <v>12</v>
      </c>
      <c r="E32" s="6">
        <v>1.3579047180074574E-2</v>
      </c>
      <c r="F32" s="6">
        <v>4.5969071755674997E-3</v>
      </c>
      <c r="G32" s="6">
        <v>2.0371754603934769E-2</v>
      </c>
      <c r="H32" s="6">
        <v>2.1958002482926975E-3</v>
      </c>
      <c r="I32" s="6" t="s">
        <v>12</v>
      </c>
      <c r="J32" s="6">
        <v>1.3579047180074574E-2</v>
      </c>
      <c r="K32" s="6">
        <v>4.5969071755674988E-3</v>
      </c>
      <c r="L32" s="6">
        <v>2.0371754603934769E-2</v>
      </c>
    </row>
    <row r="33" spans="1:12" s="10" customFormat="1">
      <c r="A33" s="8">
        <f t="shared" si="0"/>
        <v>27</v>
      </c>
      <c r="B33" s="9" t="s">
        <v>37</v>
      </c>
      <c r="C33" s="6">
        <v>2.1882346371538946E-3</v>
      </c>
      <c r="D33" s="6" t="s">
        <v>12</v>
      </c>
      <c r="E33" s="6">
        <v>3.4710627453589777E-3</v>
      </c>
      <c r="F33" s="6">
        <v>2.957796047903717E-3</v>
      </c>
      <c r="G33" s="6">
        <v>8.6170934304165888E-3</v>
      </c>
      <c r="H33" s="6">
        <v>2.1882346371538946E-3</v>
      </c>
      <c r="I33" s="6" t="s">
        <v>12</v>
      </c>
      <c r="J33" s="6">
        <v>3.4710627453589777E-3</v>
      </c>
      <c r="K33" s="6">
        <v>2.957796047903717E-3</v>
      </c>
      <c r="L33" s="6">
        <v>8.6170934304165888E-3</v>
      </c>
    </row>
    <row r="34" spans="1:12" s="10" customFormat="1">
      <c r="A34" s="8">
        <f t="shared" si="0"/>
        <v>28</v>
      </c>
      <c r="B34" s="9" t="s">
        <v>38</v>
      </c>
      <c r="C34" s="6">
        <v>1.213118765397771E-3</v>
      </c>
      <c r="D34" s="6" t="s">
        <v>12</v>
      </c>
      <c r="E34" s="6">
        <v>6.947488594975011E-3</v>
      </c>
      <c r="F34" s="6">
        <v>3.6095784031520855E-3</v>
      </c>
      <c r="G34" s="6">
        <v>1.1770185763524867E-2</v>
      </c>
      <c r="H34" s="6">
        <v>1.213118765397771E-3</v>
      </c>
      <c r="I34" s="6" t="s">
        <v>12</v>
      </c>
      <c r="J34" s="6">
        <v>6.947488594975011E-3</v>
      </c>
      <c r="K34" s="6">
        <v>3.6095784031520855E-3</v>
      </c>
      <c r="L34" s="6">
        <v>1.1770185763524867E-2</v>
      </c>
    </row>
    <row r="35" spans="1:12" s="10" customFormat="1">
      <c r="A35" s="8">
        <f t="shared" si="0"/>
        <v>29</v>
      </c>
      <c r="B35" s="9" t="s">
        <v>39</v>
      </c>
      <c r="C35" s="6">
        <v>4.5178922411848035E-5</v>
      </c>
      <c r="D35" s="6" t="s">
        <v>12</v>
      </c>
      <c r="E35" s="6">
        <v>1.7982361929761232E-2</v>
      </c>
      <c r="F35" s="6">
        <v>9.7384117089831194E-3</v>
      </c>
      <c r="G35" s="6">
        <v>2.7765952561156198E-2</v>
      </c>
      <c r="H35" s="6">
        <v>4.5178922411848028E-5</v>
      </c>
      <c r="I35" s="6" t="s">
        <v>12</v>
      </c>
      <c r="J35" s="6">
        <v>1.7982361929761232E-2</v>
      </c>
      <c r="K35" s="6">
        <v>9.7384117089831194E-3</v>
      </c>
      <c r="L35" s="6">
        <v>2.7765952561156198E-2</v>
      </c>
    </row>
    <row r="36" spans="1:12" s="10" customFormat="1">
      <c r="A36" s="8">
        <f t="shared" si="0"/>
        <v>30</v>
      </c>
      <c r="B36" s="9" t="s">
        <v>40</v>
      </c>
      <c r="C36" s="6">
        <v>3.7442616989709525E-5</v>
      </c>
      <c r="D36" s="6" t="s">
        <v>12</v>
      </c>
      <c r="E36" s="6">
        <v>3.9477953599132498E-3</v>
      </c>
      <c r="F36" s="6">
        <v>3.2096416972971485E-3</v>
      </c>
      <c r="G36" s="6">
        <v>7.1574370572103979E-3</v>
      </c>
      <c r="H36" s="6" t="s">
        <v>12</v>
      </c>
      <c r="I36" s="6" t="s">
        <v>12</v>
      </c>
      <c r="J36" s="6">
        <v>3.9477953599132498E-3</v>
      </c>
      <c r="K36" s="6">
        <v>3.2096416972971485E-3</v>
      </c>
      <c r="L36" s="6">
        <v>7.1574370572103979E-3</v>
      </c>
    </row>
    <row r="37" spans="1:12" s="10" customFormat="1">
      <c r="A37" s="8">
        <f t="shared" si="0"/>
        <v>31</v>
      </c>
      <c r="B37" s="9" t="s">
        <v>41</v>
      </c>
      <c r="C37" s="6">
        <v>2.8955311783567116E-3</v>
      </c>
      <c r="D37" s="6">
        <v>5.520418311084276E-4</v>
      </c>
      <c r="E37" s="6">
        <v>2.4169721349707504E-2</v>
      </c>
      <c r="F37" s="6">
        <v>9.8387248849123154E-3</v>
      </c>
      <c r="G37" s="6">
        <v>3.7456019244084961E-2</v>
      </c>
      <c r="H37" s="6">
        <v>2.8955311783567116E-3</v>
      </c>
      <c r="I37" s="6">
        <v>5.5204183110842749E-4</v>
      </c>
      <c r="J37" s="6">
        <v>2.4169721349707504E-2</v>
      </c>
      <c r="K37" s="6">
        <v>9.8387248849123154E-3</v>
      </c>
      <c r="L37" s="6">
        <v>3.7456019244084961E-2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1.9641295619360743E-3</v>
      </c>
      <c r="F38" s="6">
        <v>3.3726987880201289E-4</v>
      </c>
      <c r="G38" s="6">
        <v>2.3013994407380871E-3</v>
      </c>
      <c r="H38" s="6" t="s">
        <v>12</v>
      </c>
      <c r="I38" s="6" t="s">
        <v>12</v>
      </c>
      <c r="J38" s="6">
        <v>1.9641295619360738E-3</v>
      </c>
      <c r="K38" s="6">
        <v>3.3726987880201289E-4</v>
      </c>
      <c r="L38" s="6">
        <v>2.3013994407380866E-3</v>
      </c>
    </row>
    <row r="39" spans="1:12" s="10" customFormat="1">
      <c r="A39" s="8">
        <f t="shared" si="0"/>
        <v>33</v>
      </c>
      <c r="B39" s="9" t="s">
        <v>43</v>
      </c>
      <c r="C39" s="6">
        <v>7.5489271491738328E-4</v>
      </c>
      <c r="D39" s="6" t="s">
        <v>12</v>
      </c>
      <c r="E39" s="6">
        <v>4.7465124555102063E-4</v>
      </c>
      <c r="F39" s="6">
        <v>6.090592280096691E-4</v>
      </c>
      <c r="G39" s="6">
        <v>1.8386031884780731E-3</v>
      </c>
      <c r="H39" s="6">
        <v>7.5489271491738339E-4</v>
      </c>
      <c r="I39" s="6" t="s">
        <v>12</v>
      </c>
      <c r="J39" s="6">
        <v>4.7465124555102058E-4</v>
      </c>
      <c r="K39" s="6">
        <v>6.090592280096691E-4</v>
      </c>
      <c r="L39" s="6">
        <v>1.8386031884780733E-3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1.2133114847499239E-3</v>
      </c>
      <c r="F40" s="6">
        <v>2.3749631705884575E-4</v>
      </c>
      <c r="G40" s="6">
        <v>1.4508078018087697E-3</v>
      </c>
      <c r="H40" s="6" t="s">
        <v>12</v>
      </c>
      <c r="I40" s="6" t="s">
        <v>12</v>
      </c>
      <c r="J40" s="6">
        <v>1.2133114847499241E-3</v>
      </c>
      <c r="K40" s="6">
        <v>2.3749631705884578E-4</v>
      </c>
      <c r="L40" s="6">
        <v>1.4508078018087699E-3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8.371178030802263E-4</v>
      </c>
      <c r="E41" s="6">
        <v>5.0199316598103557E-3</v>
      </c>
      <c r="F41" s="6">
        <v>5.6869939065508487E-3</v>
      </c>
      <c r="G41" s="6">
        <v>1.1544043369441431E-2</v>
      </c>
      <c r="H41" s="6" t="s">
        <v>12</v>
      </c>
      <c r="I41" s="6">
        <v>8.371178030802263E-4</v>
      </c>
      <c r="J41" s="6">
        <v>5.0199316598103548E-3</v>
      </c>
      <c r="K41" s="6">
        <v>5.6869939065508487E-3</v>
      </c>
      <c r="L41" s="6">
        <v>1.1544043369441431E-2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2.5352616214420493E-3</v>
      </c>
      <c r="F42" s="6">
        <v>3.3515161780849215E-3</v>
      </c>
      <c r="G42" s="6">
        <v>5.8867777995269708E-3</v>
      </c>
      <c r="H42" s="6" t="s">
        <v>12</v>
      </c>
      <c r="I42" s="6" t="s">
        <v>12</v>
      </c>
      <c r="J42" s="6">
        <v>2.5352616214420493E-3</v>
      </c>
      <c r="K42" s="6">
        <v>3.3515161780849211E-3</v>
      </c>
      <c r="L42" s="6">
        <v>5.88677779952697E-3</v>
      </c>
    </row>
    <row r="43" spans="1:12" s="10" customFormat="1">
      <c r="A43" s="8">
        <f t="shared" si="0"/>
        <v>37</v>
      </c>
      <c r="B43" s="9" t="s">
        <v>47</v>
      </c>
      <c r="C43" s="6">
        <v>7.0955411075660857E-4</v>
      </c>
      <c r="D43" s="6" t="s">
        <v>12</v>
      </c>
      <c r="E43" s="6">
        <v>5.1148321750776561E-3</v>
      </c>
      <c r="F43" s="6">
        <v>1.5088163268067976E-3</v>
      </c>
      <c r="G43" s="6">
        <v>7.3332026126410625E-3</v>
      </c>
      <c r="H43" s="6">
        <v>7.0955411075660857E-4</v>
      </c>
      <c r="I43" s="6" t="s">
        <v>12</v>
      </c>
      <c r="J43" s="6">
        <v>5.1148321750776569E-3</v>
      </c>
      <c r="K43" s="6">
        <v>1.5088163268067976E-3</v>
      </c>
      <c r="L43" s="6">
        <v>7.3332026126410634E-3</v>
      </c>
    </row>
    <row r="44" spans="1:12" s="13" customFormat="1" ht="16.5" customHeight="1">
      <c r="A44" s="8">
        <f t="shared" si="0"/>
        <v>38</v>
      </c>
      <c r="B44" s="11" t="s">
        <v>48</v>
      </c>
      <c r="C44" s="6" t="s">
        <v>12</v>
      </c>
      <c r="D44" s="6" t="s">
        <v>12</v>
      </c>
      <c r="E44" s="6">
        <v>2.8162574494154107E-3</v>
      </c>
      <c r="F44" s="6">
        <v>2.885284015089381E-4</v>
      </c>
      <c r="G44" s="12">
        <v>3.1047858509243484E-3</v>
      </c>
      <c r="H44" s="12" t="s">
        <v>12</v>
      </c>
      <c r="I44" s="12" t="s">
        <v>12</v>
      </c>
      <c r="J44" s="12">
        <v>2.8162574494154107E-3</v>
      </c>
      <c r="K44" s="12">
        <v>2.885284015089381E-4</v>
      </c>
      <c r="L44" s="12">
        <v>3.1047858509243484E-3</v>
      </c>
    </row>
    <row r="45" spans="1:12" s="10" customFormat="1">
      <c r="A45" s="8">
        <f t="shared" si="0"/>
        <v>39</v>
      </c>
      <c r="B45" s="9" t="s">
        <v>49</v>
      </c>
      <c r="C45" s="6">
        <v>7.3625400043059413E-4</v>
      </c>
      <c r="D45" s="6" t="s">
        <v>12</v>
      </c>
      <c r="E45" s="6">
        <v>2.0115198012571969E-2</v>
      </c>
      <c r="F45" s="6">
        <v>1.5084854001478151E-2</v>
      </c>
      <c r="G45" s="6">
        <v>3.5936306014480716E-2</v>
      </c>
      <c r="H45" s="6">
        <v>7.3625400043059403E-4</v>
      </c>
      <c r="I45" s="6" t="s">
        <v>12</v>
      </c>
      <c r="J45" s="6">
        <v>2.0115198012571969E-2</v>
      </c>
      <c r="K45" s="6">
        <v>1.5084854001478149E-2</v>
      </c>
      <c r="L45" s="6">
        <v>3.5936306014480716E-2</v>
      </c>
    </row>
    <row r="46" spans="1:12" s="10" customFormat="1">
      <c r="A46" s="8">
        <f t="shared" si="0"/>
        <v>40</v>
      </c>
      <c r="B46" s="9" t="s">
        <v>50</v>
      </c>
      <c r="C46" s="6" t="s">
        <v>12</v>
      </c>
      <c r="D46" s="6" t="s">
        <v>12</v>
      </c>
      <c r="E46" s="6" t="s">
        <v>12</v>
      </c>
      <c r="F46" s="6" t="s">
        <v>12</v>
      </c>
      <c r="G46" s="6">
        <v>0</v>
      </c>
      <c r="H46" s="6" t="s">
        <v>12</v>
      </c>
      <c r="I46" s="6" t="s">
        <v>12</v>
      </c>
      <c r="J46" s="6" t="s">
        <v>12</v>
      </c>
      <c r="K46" s="6" t="s">
        <v>12</v>
      </c>
      <c r="L46" s="6" t="s">
        <v>12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3.8952435457147517E-3</v>
      </c>
      <c r="F47" s="6">
        <v>2.8414155842721727E-3</v>
      </c>
      <c r="G47" s="6">
        <v>6.7366591299869247E-3</v>
      </c>
      <c r="H47" s="6" t="s">
        <v>12</v>
      </c>
      <c r="I47" s="6" t="s">
        <v>12</v>
      </c>
      <c r="J47" s="6">
        <v>3.8952435457147517E-3</v>
      </c>
      <c r="K47" s="6">
        <v>2.8414155842721727E-3</v>
      </c>
      <c r="L47" s="6">
        <v>6.7366591299869239E-3</v>
      </c>
    </row>
    <row r="48" spans="1:12" s="10" customFormat="1">
      <c r="A48" s="8">
        <f t="shared" si="0"/>
        <v>42</v>
      </c>
      <c r="B48" s="9" t="s">
        <v>52</v>
      </c>
      <c r="C48" s="6">
        <v>1.6425305195976957E-3</v>
      </c>
      <c r="D48" s="6" t="s">
        <v>12</v>
      </c>
      <c r="E48" s="6">
        <v>1.6136132561205108E-2</v>
      </c>
      <c r="F48" s="6">
        <v>1.2992070506311994E-2</v>
      </c>
      <c r="G48" s="6">
        <v>3.0770733587114796E-2</v>
      </c>
      <c r="H48" s="6">
        <v>1.6425305195976957E-3</v>
      </c>
      <c r="I48" s="6" t="s">
        <v>12</v>
      </c>
      <c r="J48" s="6">
        <v>1.6136132561205108E-2</v>
      </c>
      <c r="K48" s="6">
        <v>1.2992070506311992E-2</v>
      </c>
      <c r="L48" s="6">
        <v>3.0770733587114792E-2</v>
      </c>
    </row>
    <row r="49" spans="1:12" s="10" customFormat="1">
      <c r="A49" s="8">
        <f t="shared" si="0"/>
        <v>43</v>
      </c>
      <c r="B49" s="9" t="s">
        <v>53</v>
      </c>
      <c r="C49" s="6">
        <v>5.2129483503923083E-3</v>
      </c>
      <c r="D49" s="6">
        <v>7.4282848347261075E-4</v>
      </c>
      <c r="E49" s="6">
        <v>2.1907240205569896E-2</v>
      </c>
      <c r="F49" s="6">
        <v>6.3295422516974897E-3</v>
      </c>
      <c r="G49" s="6">
        <v>3.4192559291132303E-2</v>
      </c>
      <c r="H49" s="6">
        <v>5.2129483503923083E-3</v>
      </c>
      <c r="I49" s="6">
        <v>7.4282848347261075E-4</v>
      </c>
      <c r="J49" s="6">
        <v>2.1907240205569896E-2</v>
      </c>
      <c r="K49" s="6">
        <v>6.3295422516974897E-3</v>
      </c>
      <c r="L49" s="6">
        <v>3.419255929113231E-2</v>
      </c>
    </row>
    <row r="50" spans="1:12" s="10" customFormat="1">
      <c r="A50" s="8">
        <f t="shared" si="0"/>
        <v>44</v>
      </c>
      <c r="B50" s="9" t="s">
        <v>54</v>
      </c>
      <c r="C50" s="6">
        <v>1.1227333892380531E-3</v>
      </c>
      <c r="D50" s="6">
        <v>6.4428832558322224E-5</v>
      </c>
      <c r="E50" s="6">
        <v>2.0943852682959081E-2</v>
      </c>
      <c r="F50" s="6">
        <v>1.8456446029790203E-2</v>
      </c>
      <c r="G50" s="6">
        <v>4.0587460934545655E-2</v>
      </c>
      <c r="H50" s="6">
        <v>1.1227333892380531E-3</v>
      </c>
      <c r="I50" s="6">
        <v>6.4428832558322224E-5</v>
      </c>
      <c r="J50" s="6">
        <v>2.0943852682959081E-2</v>
      </c>
      <c r="K50" s="6">
        <v>1.8456446029790203E-2</v>
      </c>
      <c r="L50" s="6">
        <v>4.0587460934545662E-2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8.6630101926338222E-5</v>
      </c>
      <c r="D51" s="6" t="s">
        <v>12</v>
      </c>
      <c r="E51" s="6">
        <v>7.2378175458597772E-3</v>
      </c>
      <c r="F51" s="6">
        <v>4.1424749431909222E-3</v>
      </c>
      <c r="G51" s="6">
        <v>1.1466922590977037E-2</v>
      </c>
      <c r="H51" s="6">
        <v>8.6630101926338235E-5</v>
      </c>
      <c r="I51" s="6" t="s">
        <v>12</v>
      </c>
      <c r="J51" s="6">
        <v>7.2378175458597781E-3</v>
      </c>
      <c r="K51" s="6">
        <v>4.1424749431909214E-3</v>
      </c>
      <c r="L51" s="6">
        <v>1.1466922590977037E-2</v>
      </c>
    </row>
    <row r="52" spans="1:12" s="10" customFormat="1">
      <c r="A52" s="8">
        <f t="shared" si="0"/>
        <v>46</v>
      </c>
      <c r="B52" s="9" t="s">
        <v>56</v>
      </c>
      <c r="C52" s="6">
        <v>3.1280002734579686E-4</v>
      </c>
      <c r="D52" s="6" t="s">
        <v>12</v>
      </c>
      <c r="E52" s="6">
        <v>1.4032876145816241E-2</v>
      </c>
      <c r="F52" s="6">
        <v>5.324653993167343E-3</v>
      </c>
      <c r="G52" s="6">
        <v>1.9670330166329381E-2</v>
      </c>
      <c r="H52" s="6">
        <v>3.1280002734579686E-4</v>
      </c>
      <c r="I52" s="6" t="s">
        <v>12</v>
      </c>
      <c r="J52" s="6">
        <v>1.4032876145816241E-2</v>
      </c>
      <c r="K52" s="6">
        <v>5.3246539931673439E-3</v>
      </c>
      <c r="L52" s="6">
        <v>1.9670330166329381E-2</v>
      </c>
    </row>
    <row r="53" spans="1:12" s="10" customFormat="1">
      <c r="A53" s="8">
        <f t="shared" si="0"/>
        <v>47</v>
      </c>
      <c r="B53" s="9" t="s">
        <v>57</v>
      </c>
      <c r="C53" s="6">
        <v>1.6029459646654865E-3</v>
      </c>
      <c r="D53" s="6" t="s">
        <v>12</v>
      </c>
      <c r="E53" s="6">
        <v>8.2430802305598211E-3</v>
      </c>
      <c r="F53" s="6">
        <v>2.9091151395498902E-3</v>
      </c>
      <c r="G53" s="6">
        <v>1.2755141334775198E-2</v>
      </c>
      <c r="H53" s="6">
        <v>1.6029459646654865E-3</v>
      </c>
      <c r="I53" s="6" t="s">
        <v>12</v>
      </c>
      <c r="J53" s="6">
        <v>8.2430802305598228E-3</v>
      </c>
      <c r="K53" s="6">
        <v>2.9091151395498902E-3</v>
      </c>
      <c r="L53" s="6">
        <v>1.27551413347752E-2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4.60929627677733E-5</v>
      </c>
      <c r="E54" s="6">
        <v>9.192740629030147E-3</v>
      </c>
      <c r="F54" s="6">
        <v>5.3880972038960837E-3</v>
      </c>
      <c r="G54" s="6">
        <v>1.4626930795694004E-2</v>
      </c>
      <c r="H54" s="6" t="s">
        <v>12</v>
      </c>
      <c r="I54" s="6">
        <v>4.60929627677733E-5</v>
      </c>
      <c r="J54" s="6">
        <v>9.1927406290301487E-3</v>
      </c>
      <c r="K54" s="6">
        <v>5.3880972038960829E-3</v>
      </c>
      <c r="L54" s="6">
        <v>1.4626930795694004E-2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7.288811086439439E-4</v>
      </c>
      <c r="F55" s="6">
        <v>1.0959729306248196E-3</v>
      </c>
      <c r="G55" s="6">
        <v>1.8248540392687635E-3</v>
      </c>
      <c r="H55" s="6" t="s">
        <v>12</v>
      </c>
      <c r="I55" s="6" t="s">
        <v>12</v>
      </c>
      <c r="J55" s="6">
        <v>7.2888110864394379E-4</v>
      </c>
      <c r="K55" s="6">
        <v>1.0959729306248194E-3</v>
      </c>
      <c r="L55" s="6">
        <v>1.8248540392687635E-3</v>
      </c>
    </row>
    <row r="56" spans="1:12" s="10" customFormat="1">
      <c r="A56" s="8">
        <f t="shared" si="0"/>
        <v>50</v>
      </c>
      <c r="B56" s="9" t="s">
        <v>60</v>
      </c>
      <c r="C56" s="6">
        <v>5.7947956058779859E-5</v>
      </c>
      <c r="D56" s="6" t="s">
        <v>12</v>
      </c>
      <c r="E56" s="6">
        <v>2.3206041994934853E-2</v>
      </c>
      <c r="F56" s="6">
        <v>3.953747634761173E-3</v>
      </c>
      <c r="G56" s="6">
        <v>2.7217737585754808E-2</v>
      </c>
      <c r="H56" s="6">
        <v>5.7947956058779859E-5</v>
      </c>
      <c r="I56" s="6" t="s">
        <v>12</v>
      </c>
      <c r="J56" s="6">
        <v>2.3206041994934857E-2</v>
      </c>
      <c r="K56" s="6">
        <v>3.953747634761173E-3</v>
      </c>
      <c r="L56" s="6">
        <v>2.7217737585754808E-2</v>
      </c>
    </row>
    <row r="57" spans="1:12" s="10" customFormat="1">
      <c r="A57" s="8">
        <f t="shared" si="0"/>
        <v>51</v>
      </c>
      <c r="B57" s="9" t="s">
        <v>61</v>
      </c>
      <c r="C57" s="6">
        <v>4.595084601122853E-3</v>
      </c>
      <c r="D57" s="6" t="s">
        <v>12</v>
      </c>
      <c r="E57" s="6">
        <v>7.4067057735521854E-3</v>
      </c>
      <c r="F57" s="6">
        <v>1.1351742493596046E-2</v>
      </c>
      <c r="G57" s="6">
        <v>2.3353532868271083E-2</v>
      </c>
      <c r="H57" s="6">
        <v>4.595084601122853E-3</v>
      </c>
      <c r="I57" s="6" t="s">
        <v>12</v>
      </c>
      <c r="J57" s="6">
        <v>7.4067057735521854E-3</v>
      </c>
      <c r="K57" s="6">
        <v>1.1351742493596046E-2</v>
      </c>
      <c r="L57" s="6">
        <v>2.3353532868271083E-2</v>
      </c>
    </row>
    <row r="58" spans="1:12" s="10" customFormat="1">
      <c r="A58" s="8">
        <f t="shared" si="0"/>
        <v>52</v>
      </c>
      <c r="B58" s="9" t="s">
        <v>62</v>
      </c>
      <c r="C58" s="6">
        <v>3.4078673166544342E-3</v>
      </c>
      <c r="D58" s="6" t="s">
        <v>12</v>
      </c>
      <c r="E58" s="6">
        <v>9.9364776465914791E-3</v>
      </c>
      <c r="F58" s="6">
        <v>8.0073018688687388E-3</v>
      </c>
      <c r="G58" s="6">
        <v>2.135164683211465E-2</v>
      </c>
      <c r="H58" s="6">
        <v>3.4078673166544342E-3</v>
      </c>
      <c r="I58" s="6" t="s">
        <v>12</v>
      </c>
      <c r="J58" s="6">
        <v>9.9364776465914774E-3</v>
      </c>
      <c r="K58" s="6">
        <v>8.007301868868737E-3</v>
      </c>
      <c r="L58" s="6">
        <v>2.135164683211465E-2</v>
      </c>
    </row>
    <row r="59" spans="1:12" s="10" customFormat="1">
      <c r="A59" s="8">
        <f t="shared" si="0"/>
        <v>53</v>
      </c>
      <c r="B59" s="9" t="s">
        <v>63</v>
      </c>
      <c r="C59" s="6">
        <v>7.8146596044566838E-4</v>
      </c>
      <c r="D59" s="6" t="s">
        <v>12</v>
      </c>
      <c r="E59" s="6">
        <v>9.7935569750348759E-3</v>
      </c>
      <c r="F59" s="6">
        <v>4.908760124954145E-3</v>
      </c>
      <c r="G59" s="6">
        <v>1.5483783060434688E-2</v>
      </c>
      <c r="H59" s="6">
        <v>7.8146596044566827E-4</v>
      </c>
      <c r="I59" s="6" t="s">
        <v>12</v>
      </c>
      <c r="J59" s="6">
        <v>9.7935569750348742E-3</v>
      </c>
      <c r="K59" s="6">
        <v>4.908760124954145E-3</v>
      </c>
      <c r="L59" s="6">
        <v>1.5483783060434686E-2</v>
      </c>
    </row>
    <row r="60" spans="1:12" s="10" customFormat="1">
      <c r="A60" s="8">
        <f t="shared" si="0"/>
        <v>54</v>
      </c>
      <c r="B60" s="14" t="s">
        <v>64</v>
      </c>
      <c r="C60" s="6" t="s">
        <v>12</v>
      </c>
      <c r="D60" s="6">
        <v>3.9175989905644901E-4</v>
      </c>
      <c r="E60" s="6">
        <v>1.6117758147544129E-2</v>
      </c>
      <c r="F60" s="6">
        <v>4.4097436470237911E-3</v>
      </c>
      <c r="G60" s="6">
        <v>2.0919261693624368E-2</v>
      </c>
      <c r="H60" s="7" t="s">
        <v>12</v>
      </c>
      <c r="I60" s="6">
        <v>3.9175989905644896E-4</v>
      </c>
      <c r="J60" s="6">
        <v>1.6117758147544126E-2</v>
      </c>
      <c r="K60" s="6">
        <v>4.4097436470237903E-3</v>
      </c>
      <c r="L60" s="6">
        <v>2.0919261693624364E-2</v>
      </c>
    </row>
    <row r="61" spans="1:12" s="10" customFormat="1">
      <c r="A61" s="8">
        <f t="shared" si="0"/>
        <v>55</v>
      </c>
      <c r="B61" s="9" t="s">
        <v>65</v>
      </c>
      <c r="C61" s="6">
        <v>5.6984909924735706E-4</v>
      </c>
      <c r="D61" s="6" t="s">
        <v>12</v>
      </c>
      <c r="E61" s="6">
        <v>1.2818975490475448E-2</v>
      </c>
      <c r="F61" s="6">
        <v>1.1511033297551237E-2</v>
      </c>
      <c r="G61" s="6">
        <v>2.4899857887274043E-2</v>
      </c>
      <c r="H61" s="6">
        <v>5.6984909924735706E-4</v>
      </c>
      <c r="I61" s="6" t="s">
        <v>12</v>
      </c>
      <c r="J61" s="6">
        <v>1.2818975490475448E-2</v>
      </c>
      <c r="K61" s="6">
        <v>1.1511033297551236E-2</v>
      </c>
      <c r="L61" s="6">
        <v>2.4899857887274043E-2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1.9885773883234728E-3</v>
      </c>
      <c r="D62" s="6" t="s">
        <v>12</v>
      </c>
      <c r="E62" s="6">
        <v>3.8701514860644418E-3</v>
      </c>
      <c r="F62" s="6">
        <v>3.6219124416898723E-3</v>
      </c>
      <c r="G62" s="6">
        <v>9.4806413160777869E-3</v>
      </c>
      <c r="H62" s="6">
        <v>1.9885773883234728E-3</v>
      </c>
      <c r="I62" s="6" t="s">
        <v>12</v>
      </c>
      <c r="J62" s="6">
        <v>3.8701514860644418E-3</v>
      </c>
      <c r="K62" s="6">
        <v>3.6219124416898719E-3</v>
      </c>
      <c r="L62" s="6">
        <v>9.4806413160777852E-3</v>
      </c>
    </row>
    <row r="63" spans="1:12" s="10" customFormat="1">
      <c r="A63" s="8">
        <f t="shared" si="0"/>
        <v>57</v>
      </c>
      <c r="B63" s="9" t="s">
        <v>67</v>
      </c>
      <c r="C63" s="6">
        <v>5.3399724285298983E-3</v>
      </c>
      <c r="D63" s="6" t="s">
        <v>12</v>
      </c>
      <c r="E63" s="6">
        <v>9.8869873169586085E-3</v>
      </c>
      <c r="F63" s="6">
        <v>7.4203503036846113E-3</v>
      </c>
      <c r="G63" s="6">
        <v>2.2647310049173117E-2</v>
      </c>
      <c r="H63" s="6">
        <v>5.3399724285298975E-3</v>
      </c>
      <c r="I63" s="6" t="s">
        <v>12</v>
      </c>
      <c r="J63" s="6">
        <v>9.8869873169586103E-3</v>
      </c>
      <c r="K63" s="6">
        <v>7.4203503036846105E-3</v>
      </c>
      <c r="L63" s="6">
        <v>2.2647310049173117E-2</v>
      </c>
    </row>
    <row r="64" spans="1:12" s="10" customFormat="1">
      <c r="A64" s="15"/>
      <c r="B64" s="16" t="s">
        <v>68</v>
      </c>
      <c r="C64" s="17">
        <f t="shared" ref="C64:L64" si="1">SUM(C7:C63)</f>
        <v>9.3558599405725376E-2</v>
      </c>
      <c r="D64" s="17">
        <f t="shared" si="1"/>
        <v>1.6143069136378484E-2</v>
      </c>
      <c r="E64" s="17">
        <f t="shared" si="1"/>
        <v>0.58381469189144541</v>
      </c>
      <c r="F64" s="17">
        <f t="shared" si="1"/>
        <v>0.30648363956645064</v>
      </c>
      <c r="G64" s="17">
        <f t="shared" si="1"/>
        <v>0.99996255738301021</v>
      </c>
      <c r="H64" s="17">
        <f t="shared" si="1"/>
        <v>9.3521156788735654E-2</v>
      </c>
      <c r="I64" s="17">
        <f t="shared" si="1"/>
        <v>1.6143069136378488E-2</v>
      </c>
      <c r="J64" s="17">
        <f t="shared" si="1"/>
        <v>0.58381469189144541</v>
      </c>
      <c r="K64" s="17">
        <f t="shared" si="1"/>
        <v>0.30648363956645058</v>
      </c>
      <c r="L64" s="17">
        <f t="shared" si="1"/>
        <v>0.99996255738300999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181611.23731999999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280.71629424462361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opLeftCell="A55" workbookViewId="0">
      <selection activeCell="W7" sqref="W7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77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</row>
    <row r="7" spans="1:12" s="10" customFormat="1">
      <c r="A7" s="8">
        <v>1</v>
      </c>
      <c r="B7" s="9" t="s">
        <v>11</v>
      </c>
      <c r="C7" s="6">
        <v>2.5085863992483628E-3</v>
      </c>
      <c r="D7" s="6">
        <v>7.5742272821526326E-4</v>
      </c>
      <c r="E7" s="6">
        <v>7.5680735615432856E-3</v>
      </c>
      <c r="F7" s="6">
        <v>1.9605819617965954E-3</v>
      </c>
      <c r="G7" s="6">
        <v>1.2794664650803507E-2</v>
      </c>
      <c r="H7" s="6">
        <v>2.5085863992483628E-3</v>
      </c>
      <c r="I7" s="6">
        <v>7.5742272821526316E-4</v>
      </c>
      <c r="J7" s="6">
        <v>7.5680735615432848E-3</v>
      </c>
      <c r="K7" s="6">
        <v>1.9605819617965954E-3</v>
      </c>
      <c r="L7" s="6">
        <v>1.2794664650803506E-2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1.2351333740582143E-3</v>
      </c>
      <c r="F8" s="6">
        <v>2.7332711776500069E-3</v>
      </c>
      <c r="G8" s="6">
        <v>3.9684045517082208E-3</v>
      </c>
      <c r="H8" s="6" t="s">
        <v>12</v>
      </c>
      <c r="I8" s="6" t="s">
        <v>12</v>
      </c>
      <c r="J8" s="6">
        <v>1.2351333740582141E-3</v>
      </c>
      <c r="K8" s="6">
        <v>2.733271177650006E-3</v>
      </c>
      <c r="L8" s="6">
        <v>3.9684045517082199E-3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5.3599783261905152E-3</v>
      </c>
      <c r="F9" s="6">
        <v>6.0846487943148914E-3</v>
      </c>
      <c r="G9" s="6">
        <v>1.1444627120505407E-2</v>
      </c>
      <c r="H9" s="6" t="s">
        <v>12</v>
      </c>
      <c r="I9" s="6" t="s">
        <v>12</v>
      </c>
      <c r="J9" s="6">
        <v>5.3599783261905135E-3</v>
      </c>
      <c r="K9" s="6">
        <v>6.0846487943148906E-3</v>
      </c>
      <c r="L9" s="6">
        <v>1.1444627120505405E-2</v>
      </c>
    </row>
    <row r="10" spans="1:12" s="10" customFormat="1">
      <c r="A10" s="8">
        <f t="shared" si="0"/>
        <v>4</v>
      </c>
      <c r="B10" s="9" t="s">
        <v>15</v>
      </c>
      <c r="C10" s="6">
        <v>1.4509629320638615E-3</v>
      </c>
      <c r="D10" s="6" t="s">
        <v>12</v>
      </c>
      <c r="E10" s="6">
        <v>5.5279096902101426E-3</v>
      </c>
      <c r="F10" s="6">
        <v>2.5848092431272709E-3</v>
      </c>
      <c r="G10" s="6">
        <v>9.5636818654012742E-3</v>
      </c>
      <c r="H10" s="6">
        <v>1.4509629320638613E-3</v>
      </c>
      <c r="I10" s="6" t="s">
        <v>12</v>
      </c>
      <c r="J10" s="6">
        <v>5.5279096902101418E-3</v>
      </c>
      <c r="K10" s="6">
        <v>2.5848092431272705E-3</v>
      </c>
      <c r="L10" s="6">
        <v>9.5636818654012724E-3</v>
      </c>
    </row>
    <row r="11" spans="1:12" s="10" customFormat="1">
      <c r="A11" s="8">
        <f t="shared" si="0"/>
        <v>5</v>
      </c>
      <c r="B11" s="9" t="s">
        <v>16</v>
      </c>
      <c r="C11" s="6">
        <v>1.5382000042818498E-3</v>
      </c>
      <c r="D11" s="6">
        <v>5.2334571728964742E-4</v>
      </c>
      <c r="E11" s="6">
        <v>1.9906897111429848E-2</v>
      </c>
      <c r="F11" s="6">
        <v>9.2011822398713385E-3</v>
      </c>
      <c r="G11" s="6">
        <v>3.1169625072872683E-2</v>
      </c>
      <c r="H11" s="6">
        <v>1.5382000042818496E-3</v>
      </c>
      <c r="I11" s="6">
        <v>5.2334571728964742E-4</v>
      </c>
      <c r="J11" s="6">
        <v>1.9906897111429844E-2</v>
      </c>
      <c r="K11" s="6">
        <v>9.2011822398713385E-3</v>
      </c>
      <c r="L11" s="6">
        <v>3.1169625072872683E-2</v>
      </c>
    </row>
    <row r="12" spans="1:12" s="10" customFormat="1">
      <c r="A12" s="8">
        <f t="shared" si="0"/>
        <v>6</v>
      </c>
      <c r="B12" s="9" t="s">
        <v>17</v>
      </c>
      <c r="C12" s="6">
        <v>4.5311768226793025E-5</v>
      </c>
      <c r="D12" s="6" t="s">
        <v>12</v>
      </c>
      <c r="E12" s="6">
        <v>4.9644140967809725E-3</v>
      </c>
      <c r="F12" s="6">
        <v>4.7418170900197214E-3</v>
      </c>
      <c r="G12" s="6">
        <v>9.7515429550274861E-3</v>
      </c>
      <c r="H12" s="6">
        <v>4.5311768226793012E-5</v>
      </c>
      <c r="I12" s="6" t="s">
        <v>12</v>
      </c>
      <c r="J12" s="6">
        <v>4.9644140967809716E-3</v>
      </c>
      <c r="K12" s="6">
        <v>4.7418170900197206E-3</v>
      </c>
      <c r="L12" s="6">
        <v>9.7515429550274844E-3</v>
      </c>
    </row>
    <row r="13" spans="1:12" s="10" customFormat="1">
      <c r="A13" s="8">
        <f t="shared" si="0"/>
        <v>7</v>
      </c>
      <c r="B13" s="9" t="s">
        <v>18</v>
      </c>
      <c r="C13" s="6">
        <v>2.8786699511570485E-3</v>
      </c>
      <c r="D13" s="6" t="s">
        <v>12</v>
      </c>
      <c r="E13" s="6">
        <v>8.9149986133853689E-3</v>
      </c>
      <c r="F13" s="6">
        <v>7.5122352596650637E-3</v>
      </c>
      <c r="G13" s="6">
        <v>1.9305903824207479E-2</v>
      </c>
      <c r="H13" s="6">
        <v>2.878669951157048E-3</v>
      </c>
      <c r="I13" s="6" t="s">
        <v>12</v>
      </c>
      <c r="J13" s="6">
        <v>8.9149986133853672E-3</v>
      </c>
      <c r="K13" s="6">
        <v>7.5122352596650619E-3</v>
      </c>
      <c r="L13" s="6">
        <v>1.9305903824207476E-2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9.6647278209100497E-3</v>
      </c>
      <c r="F14" s="6">
        <v>3.3400784431150423E-3</v>
      </c>
      <c r="G14" s="6">
        <v>1.3004806264025092E-2</v>
      </c>
      <c r="H14" s="6" t="s">
        <v>12</v>
      </c>
      <c r="I14" s="6" t="s">
        <v>12</v>
      </c>
      <c r="J14" s="6">
        <v>9.664727820910048E-3</v>
      </c>
      <c r="K14" s="6">
        <v>3.3400784431150419E-3</v>
      </c>
      <c r="L14" s="6">
        <v>1.3004806264025091E-2</v>
      </c>
    </row>
    <row r="15" spans="1:12" s="10" customFormat="1">
      <c r="A15" s="8">
        <f t="shared" si="0"/>
        <v>9</v>
      </c>
      <c r="B15" s="9" t="s">
        <v>20</v>
      </c>
      <c r="C15" s="6">
        <v>6.3129173067134302E-3</v>
      </c>
      <c r="D15" s="6" t="s">
        <v>12</v>
      </c>
      <c r="E15" s="6">
        <v>8.3420943482854521E-3</v>
      </c>
      <c r="F15" s="6">
        <v>6.0487950151991692E-3</v>
      </c>
      <c r="G15" s="6">
        <v>2.0703806670198052E-2</v>
      </c>
      <c r="H15" s="6">
        <v>6.3129173067134293E-3</v>
      </c>
      <c r="I15" s="6" t="s">
        <v>12</v>
      </c>
      <c r="J15" s="6">
        <v>8.3420943482854504E-3</v>
      </c>
      <c r="K15" s="6">
        <v>6.0487950151991684E-3</v>
      </c>
      <c r="L15" s="6">
        <v>2.0703806670198048E-2</v>
      </c>
    </row>
    <row r="16" spans="1:12" s="10" customFormat="1">
      <c r="A16" s="8">
        <f t="shared" si="0"/>
        <v>10</v>
      </c>
      <c r="B16" s="9" t="s">
        <v>21</v>
      </c>
      <c r="C16" s="6">
        <v>4.4396655722998801E-5</v>
      </c>
      <c r="D16" s="6">
        <v>1.9296270484197477E-4</v>
      </c>
      <c r="E16" s="6">
        <v>4.5028028553460893E-3</v>
      </c>
      <c r="F16" s="6">
        <v>6.970669488033405E-3</v>
      </c>
      <c r="G16" s="6">
        <v>1.1710831703944468E-2</v>
      </c>
      <c r="H16" s="6">
        <v>4.4396655722998794E-5</v>
      </c>
      <c r="I16" s="6">
        <v>1.9296270484197474E-4</v>
      </c>
      <c r="J16" s="6">
        <v>4.5028028553460893E-3</v>
      </c>
      <c r="K16" s="6">
        <v>6.9706694880334041E-3</v>
      </c>
      <c r="L16" s="6">
        <v>1.1710831703944467E-2</v>
      </c>
    </row>
    <row r="17" spans="1:12" s="10" customFormat="1" ht="25.5">
      <c r="A17" s="8">
        <f t="shared" si="0"/>
        <v>11</v>
      </c>
      <c r="B17" s="9" t="s">
        <v>22</v>
      </c>
      <c r="C17" s="6">
        <v>3.0500699751461472E-2</v>
      </c>
      <c r="D17" s="6">
        <v>6.218167544419383E-3</v>
      </c>
      <c r="E17" s="6">
        <v>9.6801965100535278E-2</v>
      </c>
      <c r="F17" s="6">
        <v>1.7644974629820964E-2</v>
      </c>
      <c r="G17" s="6">
        <v>0.15116580702623708</v>
      </c>
      <c r="H17" s="6">
        <v>3.0500699751461465E-2</v>
      </c>
      <c r="I17" s="6">
        <v>6.2181675444193812E-3</v>
      </c>
      <c r="J17" s="6">
        <v>9.6801965100535264E-2</v>
      </c>
      <c r="K17" s="6">
        <v>1.764497462982096E-2</v>
      </c>
      <c r="L17" s="6">
        <v>0.15116580702623708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4.878700385497444E-4</v>
      </c>
      <c r="G18" s="6">
        <v>4.878700385497444E-4</v>
      </c>
      <c r="H18" s="6" t="s">
        <v>12</v>
      </c>
      <c r="I18" s="6" t="s">
        <v>12</v>
      </c>
      <c r="J18" s="6" t="s">
        <v>12</v>
      </c>
      <c r="K18" s="6">
        <v>4.878700385497444E-4</v>
      </c>
      <c r="L18" s="6">
        <v>4.878700385497444E-4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4.5319165842841657E-3</v>
      </c>
      <c r="F19" s="6">
        <v>2.8808234793845401E-3</v>
      </c>
      <c r="G19" s="6">
        <v>7.4127400636687059E-3</v>
      </c>
      <c r="H19" s="6" t="s">
        <v>12</v>
      </c>
      <c r="I19" s="6" t="s">
        <v>12</v>
      </c>
      <c r="J19" s="6">
        <v>4.5319165842841649E-3</v>
      </c>
      <c r="K19" s="6">
        <v>2.8808234793845397E-3</v>
      </c>
      <c r="L19" s="6">
        <v>7.412740063668705E-3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1.0647657284865695E-2</v>
      </c>
      <c r="F20" s="6">
        <v>2.4601402337031848E-3</v>
      </c>
      <c r="G20" s="6">
        <v>1.310779751856888E-2</v>
      </c>
      <c r="H20" s="6" t="s">
        <v>12</v>
      </c>
      <c r="I20" s="6" t="s">
        <v>12</v>
      </c>
      <c r="J20" s="6">
        <v>1.0647657284865693E-2</v>
      </c>
      <c r="K20" s="6">
        <v>2.460140233703184E-3</v>
      </c>
      <c r="L20" s="6">
        <v>1.3107797518568876E-2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7.4621123011488612E-4</v>
      </c>
      <c r="F21" s="6">
        <v>1.7737017412612769E-3</v>
      </c>
      <c r="G21" s="6">
        <v>2.5199129713761631E-3</v>
      </c>
      <c r="H21" s="6" t="s">
        <v>12</v>
      </c>
      <c r="I21" s="6" t="s">
        <v>12</v>
      </c>
      <c r="J21" s="6">
        <v>7.4621123011488601E-4</v>
      </c>
      <c r="K21" s="6">
        <v>1.7737017412612767E-3</v>
      </c>
      <c r="L21" s="6">
        <v>2.5199129713761631E-3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4.1739103255393276E-3</v>
      </c>
      <c r="F22" s="6">
        <v>1.8745778255867132E-3</v>
      </c>
      <c r="G22" s="6">
        <v>6.0484881511260408E-3</v>
      </c>
      <c r="H22" s="6" t="s">
        <v>12</v>
      </c>
      <c r="I22" s="6" t="s">
        <v>12</v>
      </c>
      <c r="J22" s="6">
        <v>4.1739103255393267E-3</v>
      </c>
      <c r="K22" s="6">
        <v>1.8745778255867128E-3</v>
      </c>
      <c r="L22" s="6">
        <v>6.0484881511260399E-3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3.441080560899085E-3</v>
      </c>
      <c r="F23" s="6">
        <v>3.0911623623674218E-3</v>
      </c>
      <c r="G23" s="6">
        <v>6.5322429232665073E-3</v>
      </c>
      <c r="H23" s="6" t="s">
        <v>12</v>
      </c>
      <c r="I23" s="6" t="s">
        <v>12</v>
      </c>
      <c r="J23" s="6">
        <v>3.4410805608990846E-3</v>
      </c>
      <c r="K23" s="6">
        <v>3.0911623623674218E-3</v>
      </c>
      <c r="L23" s="6">
        <v>6.5322429232665055E-3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1.1781788541139867E-2</v>
      </c>
      <c r="F24" s="6">
        <v>1.2407248758478647E-2</v>
      </c>
      <c r="G24" s="6">
        <v>2.4189037299618514E-2</v>
      </c>
      <c r="H24" s="6" t="s">
        <v>12</v>
      </c>
      <c r="I24" s="6" t="s">
        <v>12</v>
      </c>
      <c r="J24" s="6">
        <v>1.1781788541139865E-2</v>
      </c>
      <c r="K24" s="6">
        <v>1.2407248758478645E-2</v>
      </c>
      <c r="L24" s="6">
        <v>2.4189037299618511E-2</v>
      </c>
    </row>
    <row r="25" spans="1:12" s="10" customFormat="1">
      <c r="A25" s="8">
        <f t="shared" si="0"/>
        <v>19</v>
      </c>
      <c r="B25" s="9" t="s">
        <v>29</v>
      </c>
      <c r="C25" s="6">
        <v>9.7661135187855044E-4</v>
      </c>
      <c r="D25" s="6">
        <v>5.0659970644177227E-5</v>
      </c>
      <c r="E25" s="6">
        <v>3.1067192749319236E-3</v>
      </c>
      <c r="F25" s="6">
        <v>3.3571422774672293E-3</v>
      </c>
      <c r="G25" s="6">
        <v>7.4911328749218808E-3</v>
      </c>
      <c r="H25" s="6">
        <v>9.7661135187855023E-4</v>
      </c>
      <c r="I25" s="6">
        <v>5.0659970644177221E-5</v>
      </c>
      <c r="J25" s="6">
        <v>3.1067192749319231E-3</v>
      </c>
      <c r="K25" s="6">
        <v>3.3571422774672289E-3</v>
      </c>
      <c r="L25" s="6">
        <v>7.491132874921879E-3</v>
      </c>
    </row>
    <row r="26" spans="1:12" s="10" customFormat="1">
      <c r="A26" s="8">
        <f t="shared" si="0"/>
        <v>20</v>
      </c>
      <c r="B26" s="9" t="s">
        <v>30</v>
      </c>
      <c r="C26" s="6">
        <v>4.2867815072947369E-5</v>
      </c>
      <c r="D26" s="6" t="s">
        <v>12</v>
      </c>
      <c r="E26" s="6">
        <v>2.9567558983370944E-2</v>
      </c>
      <c r="F26" s="6">
        <v>1.7775517894359227E-2</v>
      </c>
      <c r="G26" s="6">
        <v>4.738594469280312E-2</v>
      </c>
      <c r="H26" s="6">
        <v>4.2867815072947369E-5</v>
      </c>
      <c r="I26" s="6" t="s">
        <v>12</v>
      </c>
      <c r="J26" s="6">
        <v>2.9567558983370937E-2</v>
      </c>
      <c r="K26" s="6">
        <v>1.7775517894359223E-2</v>
      </c>
      <c r="L26" s="6">
        <v>4.7385944692803113E-2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2.3667713597382159E-3</v>
      </c>
      <c r="E27" s="6">
        <v>3.9342001669855648E-3</v>
      </c>
      <c r="F27" s="6">
        <v>2.7071986908652587E-3</v>
      </c>
      <c r="G27" s="6">
        <v>9.0081702175890399E-3</v>
      </c>
      <c r="H27" s="6" t="s">
        <v>12</v>
      </c>
      <c r="I27" s="6">
        <v>2.3667713597382155E-3</v>
      </c>
      <c r="J27" s="6">
        <v>3.9342001669855639E-3</v>
      </c>
      <c r="K27" s="6">
        <v>2.7071986908652583E-3</v>
      </c>
      <c r="L27" s="6">
        <v>9.0081702175890382E-3</v>
      </c>
    </row>
    <row r="28" spans="1:12" s="10" customFormat="1">
      <c r="A28" s="8">
        <f t="shared" si="0"/>
        <v>22</v>
      </c>
      <c r="B28" s="9" t="s">
        <v>32</v>
      </c>
      <c r="C28" s="6">
        <v>1.2030660784162755E-3</v>
      </c>
      <c r="D28" s="6" t="s">
        <v>12</v>
      </c>
      <c r="E28" s="6">
        <v>1.2928961520522003E-2</v>
      </c>
      <c r="F28" s="6">
        <v>4.5034056240611641E-3</v>
      </c>
      <c r="G28" s="6">
        <v>1.8635433222999442E-2</v>
      </c>
      <c r="H28" s="6">
        <v>1.203066078416275E-3</v>
      </c>
      <c r="I28" s="6" t="s">
        <v>12</v>
      </c>
      <c r="J28" s="6">
        <v>1.2928961520522001E-2</v>
      </c>
      <c r="K28" s="6">
        <v>4.5034056240611624E-3</v>
      </c>
      <c r="L28" s="6">
        <v>1.8635433222999438E-2</v>
      </c>
    </row>
    <row r="29" spans="1:12" s="10" customFormat="1">
      <c r="A29" s="8">
        <f t="shared" si="0"/>
        <v>23</v>
      </c>
      <c r="B29" s="9" t="s">
        <v>33</v>
      </c>
      <c r="C29" s="6">
        <v>4.1301821951185017E-3</v>
      </c>
      <c r="D29" s="6">
        <v>2.2726408053060174E-3</v>
      </c>
      <c r="E29" s="6">
        <v>4.990924960813047E-5</v>
      </c>
      <c r="F29" s="6">
        <v>2.2627389592320283E-3</v>
      </c>
      <c r="G29" s="6">
        <v>8.7154712092646774E-3</v>
      </c>
      <c r="H29" s="6">
        <v>4.1301821951185008E-3</v>
      </c>
      <c r="I29" s="6">
        <v>2.2726408053060174E-3</v>
      </c>
      <c r="J29" s="6">
        <v>4.9909249608130463E-5</v>
      </c>
      <c r="K29" s="6">
        <v>2.2627389592320278E-3</v>
      </c>
      <c r="L29" s="6">
        <v>8.7154712092646774E-3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2.0277961532429428E-3</v>
      </c>
      <c r="F30" s="6">
        <v>2.622104187443579E-3</v>
      </c>
      <c r="G30" s="6">
        <v>4.6499003406865217E-3</v>
      </c>
      <c r="H30" s="6" t="s">
        <v>12</v>
      </c>
      <c r="I30" s="6" t="s">
        <v>12</v>
      </c>
      <c r="J30" s="6">
        <v>2.0277961532429423E-3</v>
      </c>
      <c r="K30" s="6">
        <v>2.6221041874435786E-3</v>
      </c>
      <c r="L30" s="6">
        <v>4.64990034068652E-3</v>
      </c>
    </row>
    <row r="31" spans="1:12" s="10" customFormat="1">
      <c r="A31" s="8">
        <f t="shared" si="0"/>
        <v>25</v>
      </c>
      <c r="B31" s="9" t="s">
        <v>35</v>
      </c>
      <c r="C31" s="6">
        <v>1.6522274060270833E-3</v>
      </c>
      <c r="D31" s="6" t="s">
        <v>12</v>
      </c>
      <c r="E31" s="6">
        <v>1.045798788909426E-2</v>
      </c>
      <c r="F31" s="6">
        <v>4.3096100024492684E-3</v>
      </c>
      <c r="G31" s="6">
        <v>1.6419825297570613E-2</v>
      </c>
      <c r="H31" s="6">
        <v>1.6522274060270829E-3</v>
      </c>
      <c r="I31" s="6" t="s">
        <v>12</v>
      </c>
      <c r="J31" s="6">
        <v>1.045798788909426E-2</v>
      </c>
      <c r="K31" s="6">
        <v>4.3096100024492675E-3</v>
      </c>
      <c r="L31" s="6">
        <v>1.641982529757061E-2</v>
      </c>
    </row>
    <row r="32" spans="1:12" s="10" customFormat="1" ht="14.25" customHeight="1">
      <c r="A32" s="8">
        <f t="shared" si="0"/>
        <v>26</v>
      </c>
      <c r="B32" s="9" t="s">
        <v>36</v>
      </c>
      <c r="C32" s="6" t="s">
        <v>12</v>
      </c>
      <c r="D32" s="6">
        <v>1.1582255657303585E-3</v>
      </c>
      <c r="E32" s="6">
        <v>8.3973024828706416E-3</v>
      </c>
      <c r="F32" s="6">
        <v>3.8971024924305537E-3</v>
      </c>
      <c r="G32" s="6">
        <v>1.3452630541031555E-2</v>
      </c>
      <c r="H32" s="6" t="s">
        <v>12</v>
      </c>
      <c r="I32" s="6">
        <v>1.1582255657303583E-3</v>
      </c>
      <c r="J32" s="6">
        <v>8.3973024828706399E-3</v>
      </c>
      <c r="K32" s="6">
        <v>3.8971024924305533E-3</v>
      </c>
      <c r="L32" s="6">
        <v>1.3452630541031553E-2</v>
      </c>
    </row>
    <row r="33" spans="1:12" s="10" customFormat="1">
      <c r="A33" s="8">
        <f t="shared" si="0"/>
        <v>27</v>
      </c>
      <c r="B33" s="9" t="s">
        <v>37</v>
      </c>
      <c r="C33" s="6">
        <v>2.0711790615814988E-3</v>
      </c>
      <c r="D33" s="6" t="s">
        <v>12</v>
      </c>
      <c r="E33" s="6">
        <v>3.1499213526559578E-3</v>
      </c>
      <c r="F33" s="6">
        <v>2.7260708313626677E-3</v>
      </c>
      <c r="G33" s="6">
        <v>7.9471712456001247E-3</v>
      </c>
      <c r="H33" s="6">
        <v>2.071179061581498E-3</v>
      </c>
      <c r="I33" s="6" t="s">
        <v>12</v>
      </c>
      <c r="J33" s="6">
        <v>3.1499213526559574E-3</v>
      </c>
      <c r="K33" s="6">
        <v>2.7260708313626672E-3</v>
      </c>
      <c r="L33" s="6">
        <v>7.947171245600123E-3</v>
      </c>
    </row>
    <row r="34" spans="1:12" s="10" customFormat="1">
      <c r="A34" s="8">
        <f t="shared" si="0"/>
        <v>28</v>
      </c>
      <c r="B34" s="9" t="s">
        <v>38</v>
      </c>
      <c r="C34" s="6">
        <v>5.5757421276090629E-3</v>
      </c>
      <c r="D34" s="6" t="s">
        <v>12</v>
      </c>
      <c r="E34" s="6">
        <v>4.1924865613947914E-3</v>
      </c>
      <c r="F34" s="6">
        <v>3.4875375896845189E-3</v>
      </c>
      <c r="G34" s="6">
        <v>1.3255766278688373E-2</v>
      </c>
      <c r="H34" s="6">
        <v>5.5757421276090629E-3</v>
      </c>
      <c r="I34" s="6" t="s">
        <v>12</v>
      </c>
      <c r="J34" s="6">
        <v>4.1924865613947896E-3</v>
      </c>
      <c r="K34" s="6">
        <v>3.487537589684518E-3</v>
      </c>
      <c r="L34" s="6">
        <v>1.325576627868837E-2</v>
      </c>
    </row>
    <row r="35" spans="1:12" s="10" customFormat="1">
      <c r="A35" s="8">
        <f t="shared" si="0"/>
        <v>29</v>
      </c>
      <c r="B35" s="9" t="s">
        <v>39</v>
      </c>
      <c r="C35" s="6" t="s">
        <v>12</v>
      </c>
      <c r="D35" s="6" t="s">
        <v>12</v>
      </c>
      <c r="E35" s="6">
        <v>1.6607719265490373E-2</v>
      </c>
      <c r="F35" s="6">
        <v>8.3710875234805134E-3</v>
      </c>
      <c r="G35" s="6">
        <v>2.4978806788970888E-2</v>
      </c>
      <c r="H35" s="6" t="s">
        <v>12</v>
      </c>
      <c r="I35" s="6" t="s">
        <v>12</v>
      </c>
      <c r="J35" s="6">
        <v>1.6607719265490373E-2</v>
      </c>
      <c r="K35" s="6">
        <v>8.3710875234805117E-3</v>
      </c>
      <c r="L35" s="6">
        <v>2.4978806788970884E-2</v>
      </c>
    </row>
    <row r="36" spans="1:12" s="10" customFormat="1">
      <c r="A36" s="8">
        <f t="shared" si="0"/>
        <v>30</v>
      </c>
      <c r="B36" s="9" t="s">
        <v>40</v>
      </c>
      <c r="C36" s="6">
        <v>2.7946549517069103E-5</v>
      </c>
      <c r="D36" s="6" t="s">
        <v>12</v>
      </c>
      <c r="E36" s="6">
        <v>3.9738623484374368E-3</v>
      </c>
      <c r="F36" s="6">
        <v>3.3369440457966574E-3</v>
      </c>
      <c r="G36" s="6">
        <v>7.3387529437511636E-3</v>
      </c>
      <c r="H36" s="6">
        <v>2.7946549517069096E-5</v>
      </c>
      <c r="I36" s="6" t="s">
        <v>12</v>
      </c>
      <c r="J36" s="6">
        <v>3.9738623484374368E-3</v>
      </c>
      <c r="K36" s="6">
        <v>3.3369440457966565E-3</v>
      </c>
      <c r="L36" s="6">
        <v>7.3387529437511619E-3</v>
      </c>
    </row>
    <row r="37" spans="1:12" s="10" customFormat="1">
      <c r="A37" s="8">
        <f t="shared" si="0"/>
        <v>31</v>
      </c>
      <c r="B37" s="9" t="s">
        <v>41</v>
      </c>
      <c r="C37" s="6">
        <v>2.7619684482031227E-3</v>
      </c>
      <c r="D37" s="6">
        <v>5.1026563617254073E-4</v>
      </c>
      <c r="E37" s="6">
        <v>2.1167850905355595E-2</v>
      </c>
      <c r="F37" s="6">
        <v>8.4011930809406651E-3</v>
      </c>
      <c r="G37" s="6">
        <v>3.2841278070671928E-2</v>
      </c>
      <c r="H37" s="6">
        <v>2.7619684482031222E-3</v>
      </c>
      <c r="I37" s="6">
        <v>5.1026563617254063E-4</v>
      </c>
      <c r="J37" s="6">
        <v>2.1167850905355591E-2</v>
      </c>
      <c r="K37" s="6">
        <v>8.4011930809406634E-3</v>
      </c>
      <c r="L37" s="6">
        <v>3.2841278070671914E-2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1.89132931615018E-3</v>
      </c>
      <c r="F38" s="6">
        <v>3.8113065854131515E-4</v>
      </c>
      <c r="G38" s="6">
        <v>2.2724599746914952E-3</v>
      </c>
      <c r="H38" s="6" t="s">
        <v>12</v>
      </c>
      <c r="I38" s="6" t="s">
        <v>12</v>
      </c>
      <c r="J38" s="6">
        <v>1.89132931615018E-3</v>
      </c>
      <c r="K38" s="6">
        <v>3.811306585413151E-4</v>
      </c>
      <c r="L38" s="6">
        <v>2.2724599746914952E-3</v>
      </c>
    </row>
    <row r="39" spans="1:12" s="10" customFormat="1">
      <c r="A39" s="8">
        <f t="shared" si="0"/>
        <v>33</v>
      </c>
      <c r="B39" s="9" t="s">
        <v>43</v>
      </c>
      <c r="C39" s="6">
        <v>6.9768286883583437E-4</v>
      </c>
      <c r="D39" s="6" t="s">
        <v>12</v>
      </c>
      <c r="E39" s="6">
        <v>4.1558163046559232E-4</v>
      </c>
      <c r="F39" s="6">
        <v>6.2193676021339399E-4</v>
      </c>
      <c r="G39" s="6">
        <v>1.7352012595148207E-3</v>
      </c>
      <c r="H39" s="6">
        <v>6.9768286883583426E-4</v>
      </c>
      <c r="I39" s="6" t="s">
        <v>12</v>
      </c>
      <c r="J39" s="6">
        <v>4.1558163046559227E-4</v>
      </c>
      <c r="K39" s="6">
        <v>6.2193676021339388E-4</v>
      </c>
      <c r="L39" s="6">
        <v>1.7352012595148202E-3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1.1204210078640329E-3</v>
      </c>
      <c r="F40" s="6">
        <v>2.1003201890975326E-4</v>
      </c>
      <c r="G40" s="6">
        <v>1.3304530267737862E-3</v>
      </c>
      <c r="H40" s="6" t="s">
        <v>12</v>
      </c>
      <c r="I40" s="6" t="s">
        <v>12</v>
      </c>
      <c r="J40" s="6">
        <v>1.1204210078640329E-3</v>
      </c>
      <c r="K40" s="6">
        <v>2.1003201890975321E-4</v>
      </c>
      <c r="L40" s="6">
        <v>1.330453026773786E-3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7.9261346174440395E-4</v>
      </c>
      <c r="E41" s="6">
        <v>4.6165398321649691E-3</v>
      </c>
      <c r="F41" s="6">
        <v>5.3244478502946961E-3</v>
      </c>
      <c r="G41" s="6">
        <v>1.0733601144204069E-2</v>
      </c>
      <c r="H41" s="6" t="s">
        <v>12</v>
      </c>
      <c r="I41" s="6">
        <v>7.9261346174440395E-4</v>
      </c>
      <c r="J41" s="6">
        <v>4.6165398321649682E-3</v>
      </c>
      <c r="K41" s="6">
        <v>5.3244478502946961E-3</v>
      </c>
      <c r="L41" s="6">
        <v>1.0733601144204069E-2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2.3837091606317964E-3</v>
      </c>
      <c r="F42" s="6">
        <v>2.8049896953126342E-3</v>
      </c>
      <c r="G42" s="6">
        <v>5.1886988559444311E-3</v>
      </c>
      <c r="H42" s="6" t="s">
        <v>12</v>
      </c>
      <c r="I42" s="6" t="s">
        <v>12</v>
      </c>
      <c r="J42" s="6">
        <v>2.383709160631796E-3</v>
      </c>
      <c r="K42" s="6">
        <v>2.8049896953126342E-3</v>
      </c>
      <c r="L42" s="6">
        <v>5.1886988559444302E-3</v>
      </c>
    </row>
    <row r="43" spans="1:12" s="10" customFormat="1">
      <c r="A43" s="8">
        <f t="shared" si="0"/>
        <v>37</v>
      </c>
      <c r="B43" s="9" t="s">
        <v>47</v>
      </c>
      <c r="C43" s="6">
        <v>7.0835187509264491E-4</v>
      </c>
      <c r="D43" s="6" t="s">
        <v>12</v>
      </c>
      <c r="E43" s="6">
        <v>6.4878955849838327E-3</v>
      </c>
      <c r="F43" s="6">
        <v>1.4834357266595775E-3</v>
      </c>
      <c r="G43" s="6">
        <v>8.6796831867360542E-3</v>
      </c>
      <c r="H43" s="6">
        <v>7.0835187509264469E-4</v>
      </c>
      <c r="I43" s="6" t="s">
        <v>12</v>
      </c>
      <c r="J43" s="6">
        <v>6.4878955849838318E-3</v>
      </c>
      <c r="K43" s="6">
        <v>1.4834357266595773E-3</v>
      </c>
      <c r="L43" s="6">
        <v>8.6796831867360542E-3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2.4572688627331955E-3</v>
      </c>
      <c r="F44" s="12">
        <v>2.6664844040198032E-4</v>
      </c>
      <c r="G44" s="12">
        <v>2.723917303135176E-3</v>
      </c>
      <c r="H44" s="12" t="s">
        <v>12</v>
      </c>
      <c r="I44" s="12" t="s">
        <v>12</v>
      </c>
      <c r="J44" s="12">
        <v>2.4572688627331951E-3</v>
      </c>
      <c r="K44" s="12">
        <v>2.6664844040198026E-4</v>
      </c>
      <c r="L44" s="12">
        <v>2.7239173031351756E-3</v>
      </c>
    </row>
    <row r="45" spans="1:12" s="10" customFormat="1">
      <c r="A45" s="8">
        <f t="shared" si="0"/>
        <v>39</v>
      </c>
      <c r="B45" s="9" t="s">
        <v>49</v>
      </c>
      <c r="C45" s="6">
        <v>6.6095781494105062E-4</v>
      </c>
      <c r="D45" s="6" t="s">
        <v>12</v>
      </c>
      <c r="E45" s="6">
        <v>1.6911788683667269E-2</v>
      </c>
      <c r="F45" s="6">
        <v>1.259854015006519E-2</v>
      </c>
      <c r="G45" s="6">
        <v>3.0171286648673509E-2</v>
      </c>
      <c r="H45" s="6">
        <v>6.6095781494105062E-4</v>
      </c>
      <c r="I45" s="6" t="s">
        <v>12</v>
      </c>
      <c r="J45" s="6">
        <v>1.6911788683667266E-2</v>
      </c>
      <c r="K45" s="6">
        <v>1.2598540150065188E-2</v>
      </c>
      <c r="L45" s="6">
        <v>3.0171286648673502E-2</v>
      </c>
    </row>
    <row r="46" spans="1:12" s="10" customFormat="1">
      <c r="A46" s="8">
        <f t="shared" si="0"/>
        <v>40</v>
      </c>
      <c r="B46" s="9" t="s">
        <v>50</v>
      </c>
      <c r="C46" s="6">
        <v>3.5608726234466629E-3</v>
      </c>
      <c r="D46" s="6" t="s">
        <v>12</v>
      </c>
      <c r="E46" s="6">
        <v>3.742870965361441E-2</v>
      </c>
      <c r="F46" s="6">
        <v>1.2989616492405227E-2</v>
      </c>
      <c r="G46" s="6">
        <v>5.3979198769466302E-2</v>
      </c>
      <c r="H46" s="6">
        <v>3.560872623446662E-3</v>
      </c>
      <c r="I46" s="6" t="s">
        <v>12</v>
      </c>
      <c r="J46" s="6">
        <v>3.7428709653614403E-2</v>
      </c>
      <c r="K46" s="6">
        <v>1.2989616492405225E-2</v>
      </c>
      <c r="L46" s="6">
        <v>5.3979198769466295E-2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3.3637124564615361E-3</v>
      </c>
      <c r="F47" s="6">
        <v>2.2889100808974249E-3</v>
      </c>
      <c r="G47" s="6">
        <v>5.6526225373589615E-3</v>
      </c>
      <c r="H47" s="6" t="s">
        <v>12</v>
      </c>
      <c r="I47" s="6" t="s">
        <v>12</v>
      </c>
      <c r="J47" s="6">
        <v>3.3637124564615361E-3</v>
      </c>
      <c r="K47" s="6">
        <v>2.2889100808974245E-3</v>
      </c>
      <c r="L47" s="6">
        <v>5.6526225373589607E-3</v>
      </c>
    </row>
    <row r="48" spans="1:12" s="10" customFormat="1">
      <c r="A48" s="8">
        <f t="shared" si="0"/>
        <v>42</v>
      </c>
      <c r="B48" s="9" t="s">
        <v>52</v>
      </c>
      <c r="C48" s="6">
        <v>1.4754572607582339E-3</v>
      </c>
      <c r="D48" s="6" t="s">
        <v>12</v>
      </c>
      <c r="E48" s="6">
        <v>1.5593056768543877E-2</v>
      </c>
      <c r="F48" s="6">
        <v>1.0882512415405315E-2</v>
      </c>
      <c r="G48" s="6">
        <v>2.7951026444707424E-2</v>
      </c>
      <c r="H48" s="6">
        <v>1.4754572607582335E-3</v>
      </c>
      <c r="I48" s="6" t="s">
        <v>12</v>
      </c>
      <c r="J48" s="6">
        <v>1.5593056768543875E-2</v>
      </c>
      <c r="K48" s="6">
        <v>1.0882512415405313E-2</v>
      </c>
      <c r="L48" s="6">
        <v>2.7951026444707421E-2</v>
      </c>
    </row>
    <row r="49" spans="1:12" s="10" customFormat="1">
      <c r="A49" s="8">
        <f t="shared" si="0"/>
        <v>43</v>
      </c>
      <c r="B49" s="9" t="s">
        <v>53</v>
      </c>
      <c r="C49" s="6">
        <v>5.2269801490672238E-3</v>
      </c>
      <c r="D49" s="6">
        <v>7.2988167765197125E-4</v>
      </c>
      <c r="E49" s="6">
        <v>1.898585007564994E-2</v>
      </c>
      <c r="F49" s="6">
        <v>5.1455351362295378E-3</v>
      </c>
      <c r="G49" s="6">
        <v>3.0088247038598671E-2</v>
      </c>
      <c r="H49" s="6">
        <v>5.2269801490672221E-3</v>
      </c>
      <c r="I49" s="6">
        <v>7.2988167765197115E-4</v>
      </c>
      <c r="J49" s="6">
        <v>1.8985850075649936E-2</v>
      </c>
      <c r="K49" s="6">
        <v>5.1455351362295369E-3</v>
      </c>
      <c r="L49" s="6">
        <v>3.0088247038598668E-2</v>
      </c>
    </row>
    <row r="50" spans="1:12" s="10" customFormat="1">
      <c r="A50" s="8">
        <f t="shared" si="0"/>
        <v>44</v>
      </c>
      <c r="B50" s="9" t="s">
        <v>54</v>
      </c>
      <c r="C50" s="6">
        <v>1.2614962857693162E-3</v>
      </c>
      <c r="D50" s="6">
        <v>5.9169968957904346E-5</v>
      </c>
      <c r="E50" s="6">
        <v>1.7628179301532765E-2</v>
      </c>
      <c r="F50" s="6">
        <v>1.6249466419543914E-2</v>
      </c>
      <c r="G50" s="6">
        <v>3.5198311975803899E-2</v>
      </c>
      <c r="H50" s="6">
        <v>1.261496285769316E-3</v>
      </c>
      <c r="I50" s="6">
        <v>5.9169968957904332E-5</v>
      </c>
      <c r="J50" s="6">
        <v>1.7628179301532758E-2</v>
      </c>
      <c r="K50" s="6">
        <v>1.6249466419543911E-2</v>
      </c>
      <c r="L50" s="6">
        <v>3.5198311975803892E-2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7.1439052167456842E-5</v>
      </c>
      <c r="D51" s="6" t="s">
        <v>12</v>
      </c>
      <c r="E51" s="6">
        <v>5.4708494117549971E-3</v>
      </c>
      <c r="F51" s="6">
        <v>3.7967141027927683E-3</v>
      </c>
      <c r="G51" s="6">
        <v>9.3390025667152224E-3</v>
      </c>
      <c r="H51" s="6">
        <v>7.1439052167456829E-5</v>
      </c>
      <c r="I51" s="6" t="s">
        <v>12</v>
      </c>
      <c r="J51" s="6">
        <v>5.4708494117549963E-3</v>
      </c>
      <c r="K51" s="6">
        <v>3.7967141027927679E-3</v>
      </c>
      <c r="L51" s="6">
        <v>9.3390025667152207E-3</v>
      </c>
    </row>
    <row r="52" spans="1:12" s="10" customFormat="1">
      <c r="A52" s="8">
        <f t="shared" si="0"/>
        <v>46</v>
      </c>
      <c r="B52" s="9" t="s">
        <v>56</v>
      </c>
      <c r="C52" s="6">
        <v>2.7448443369794282E-4</v>
      </c>
      <c r="D52" s="6" t="s">
        <v>12</v>
      </c>
      <c r="E52" s="6">
        <v>1.2838113315729163E-2</v>
      </c>
      <c r="F52" s="6">
        <v>4.7282219156370058E-3</v>
      </c>
      <c r="G52" s="6">
        <v>1.7840819665064112E-2</v>
      </c>
      <c r="H52" s="6">
        <v>2.7448443369794282E-4</v>
      </c>
      <c r="I52" s="6" t="s">
        <v>12</v>
      </c>
      <c r="J52" s="6">
        <v>1.283811331572916E-2</v>
      </c>
      <c r="K52" s="6">
        <v>4.7282219156370049E-3</v>
      </c>
      <c r="L52" s="6">
        <v>1.7840819665064109E-2</v>
      </c>
    </row>
    <row r="53" spans="1:12" s="10" customFormat="1">
      <c r="A53" s="8">
        <f t="shared" si="0"/>
        <v>47</v>
      </c>
      <c r="B53" s="9" t="s">
        <v>57</v>
      </c>
      <c r="C53" s="6">
        <v>1.5139906207982396E-3</v>
      </c>
      <c r="D53" s="6" t="s">
        <v>12</v>
      </c>
      <c r="E53" s="6">
        <v>6.7742984000934668E-3</v>
      </c>
      <c r="F53" s="6">
        <v>2.5333382745755394E-3</v>
      </c>
      <c r="G53" s="6">
        <v>1.0821627295467245E-2</v>
      </c>
      <c r="H53" s="6">
        <v>1.5139906207982396E-3</v>
      </c>
      <c r="I53" s="6" t="s">
        <v>12</v>
      </c>
      <c r="J53" s="6">
        <v>6.7742984000934659E-3</v>
      </c>
      <c r="K53" s="6">
        <v>2.533338274575539E-3</v>
      </c>
      <c r="L53" s="6">
        <v>1.0821627295467246E-2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4.1158143808373732E-5</v>
      </c>
      <c r="E54" s="6">
        <v>7.4243351418604936E-3</v>
      </c>
      <c r="F54" s="6">
        <v>4.549199607260016E-3</v>
      </c>
      <c r="G54" s="6">
        <v>1.2014692892928884E-2</v>
      </c>
      <c r="H54" s="6" t="s">
        <v>12</v>
      </c>
      <c r="I54" s="6">
        <v>4.1158143808373726E-5</v>
      </c>
      <c r="J54" s="6">
        <v>7.4243351418604928E-3</v>
      </c>
      <c r="K54" s="6">
        <v>4.5491996072600151E-3</v>
      </c>
      <c r="L54" s="6">
        <v>1.2014692892928882E-2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7.1939898172527453E-4</v>
      </c>
      <c r="F55" s="6">
        <v>9.9078189639838178E-4</v>
      </c>
      <c r="G55" s="6">
        <v>1.7101808781236564E-3</v>
      </c>
      <c r="H55" s="6" t="s">
        <v>12</v>
      </c>
      <c r="I55" s="6" t="s">
        <v>12</v>
      </c>
      <c r="J55" s="6">
        <v>7.1939898172527442E-4</v>
      </c>
      <c r="K55" s="6">
        <v>9.9078189639838178E-4</v>
      </c>
      <c r="L55" s="6">
        <v>1.7101808781236562E-3</v>
      </c>
    </row>
    <row r="56" spans="1:12" s="10" customFormat="1">
      <c r="A56" s="8">
        <f t="shared" si="0"/>
        <v>50</v>
      </c>
      <c r="B56" s="9" t="s">
        <v>60</v>
      </c>
      <c r="C56" s="6">
        <v>5.9887811700401613E-5</v>
      </c>
      <c r="D56" s="6" t="s">
        <v>12</v>
      </c>
      <c r="E56" s="6">
        <v>1.901924346246504E-2</v>
      </c>
      <c r="F56" s="6">
        <v>3.34249499769093E-3</v>
      </c>
      <c r="G56" s="6">
        <v>2.2421626271856374E-2</v>
      </c>
      <c r="H56" s="6">
        <v>5.9887811700401599E-5</v>
      </c>
      <c r="I56" s="6" t="s">
        <v>12</v>
      </c>
      <c r="J56" s="6">
        <v>1.901924346246504E-2</v>
      </c>
      <c r="K56" s="6">
        <v>3.3424949976909295E-3</v>
      </c>
      <c r="L56" s="6">
        <v>2.2421626271856371E-2</v>
      </c>
    </row>
    <row r="57" spans="1:12" s="10" customFormat="1">
      <c r="A57" s="8">
        <f t="shared" si="0"/>
        <v>51</v>
      </c>
      <c r="B57" s="9" t="s">
        <v>61</v>
      </c>
      <c r="C57" s="6">
        <v>4.6563992833781381E-3</v>
      </c>
      <c r="D57" s="6" t="s">
        <v>12</v>
      </c>
      <c r="E57" s="6">
        <v>6.3299482627720673E-3</v>
      </c>
      <c r="F57" s="6">
        <v>9.4934812289575159E-3</v>
      </c>
      <c r="G57" s="6">
        <v>2.047982877510772E-2</v>
      </c>
      <c r="H57" s="6">
        <v>4.6563992833781381E-3</v>
      </c>
      <c r="I57" s="6" t="s">
        <v>12</v>
      </c>
      <c r="J57" s="6">
        <v>6.3299482627720673E-3</v>
      </c>
      <c r="K57" s="6">
        <v>9.4934812289575142E-3</v>
      </c>
      <c r="L57" s="6">
        <v>2.047982877510772E-2</v>
      </c>
    </row>
    <row r="58" spans="1:12" s="10" customFormat="1">
      <c r="A58" s="8">
        <f t="shared" si="0"/>
        <v>52</v>
      </c>
      <c r="B58" s="9" t="s">
        <v>62</v>
      </c>
      <c r="C58" s="6">
        <v>3.2387968598358288E-3</v>
      </c>
      <c r="D58" s="6" t="s">
        <v>12</v>
      </c>
      <c r="E58" s="6">
        <v>9.5137123389216361E-3</v>
      </c>
      <c r="F58" s="6">
        <v>7.599192866387881E-3</v>
      </c>
      <c r="G58" s="6">
        <v>2.0351702065145347E-2</v>
      </c>
      <c r="H58" s="6">
        <v>3.2387968598358284E-3</v>
      </c>
      <c r="I58" s="6" t="s">
        <v>12</v>
      </c>
      <c r="J58" s="6">
        <v>9.5137123389216361E-3</v>
      </c>
      <c r="K58" s="6">
        <v>7.5991928663878801E-3</v>
      </c>
      <c r="L58" s="6">
        <v>2.0351702065145343E-2</v>
      </c>
    </row>
    <row r="59" spans="1:12" s="10" customFormat="1">
      <c r="A59" s="8">
        <f t="shared" si="0"/>
        <v>53</v>
      </c>
      <c r="B59" s="9" t="s">
        <v>63</v>
      </c>
      <c r="C59" s="6">
        <v>7.2557462119698761E-4</v>
      </c>
      <c r="D59" s="6" t="s">
        <v>12</v>
      </c>
      <c r="E59" s="6">
        <v>8.6247654770772175E-3</v>
      </c>
      <c r="F59" s="6">
        <v>4.1962949637309403E-3</v>
      </c>
      <c r="G59" s="6">
        <v>1.3546635062005147E-2</v>
      </c>
      <c r="H59" s="6">
        <v>7.2557462119698761E-4</v>
      </c>
      <c r="I59" s="6" t="s">
        <v>12</v>
      </c>
      <c r="J59" s="6">
        <v>8.6247654770772175E-3</v>
      </c>
      <c r="K59" s="6">
        <v>4.1962949637309403E-3</v>
      </c>
      <c r="L59" s="6">
        <v>1.3546635062005145E-2</v>
      </c>
    </row>
    <row r="60" spans="1:12" s="10" customFormat="1">
      <c r="A60" s="8">
        <f t="shared" si="0"/>
        <v>54</v>
      </c>
      <c r="B60" s="14" t="s">
        <v>64</v>
      </c>
      <c r="C60" s="7">
        <v>1.1374245653447125E-4</v>
      </c>
      <c r="D60" s="6">
        <v>3.6516824702303627E-4</v>
      </c>
      <c r="E60" s="6">
        <v>1.4245293320216283E-2</v>
      </c>
      <c r="F60" s="6">
        <v>3.5787310165596295E-3</v>
      </c>
      <c r="G60" s="6">
        <v>1.830293504033342E-2</v>
      </c>
      <c r="H60" s="7">
        <v>1.1374245653447122E-4</v>
      </c>
      <c r="I60" s="6">
        <v>3.6516824702303617E-4</v>
      </c>
      <c r="J60" s="6">
        <v>1.424529332021628E-2</v>
      </c>
      <c r="K60" s="6">
        <v>3.5787310165596286E-3</v>
      </c>
      <c r="L60" s="6">
        <v>1.8302935040333413E-2</v>
      </c>
    </row>
    <row r="61" spans="1:12" s="10" customFormat="1">
      <c r="A61" s="8">
        <f t="shared" si="0"/>
        <v>55</v>
      </c>
      <c r="B61" s="9" t="s">
        <v>65</v>
      </c>
      <c r="C61" s="6">
        <v>6.0437975145796459E-4</v>
      </c>
      <c r="D61" s="6">
        <v>4.8933860232828838E-6</v>
      </c>
      <c r="E61" s="6">
        <v>1.5205388809301805E-2</v>
      </c>
      <c r="F61" s="6">
        <v>1.4543735070480622E-2</v>
      </c>
      <c r="G61" s="6">
        <v>3.0358397017263675E-2</v>
      </c>
      <c r="H61" s="6">
        <v>6.0437975145796459E-4</v>
      </c>
      <c r="I61" s="6">
        <v>4.893386023282883E-6</v>
      </c>
      <c r="J61" s="6">
        <v>1.5205388809301801E-2</v>
      </c>
      <c r="K61" s="6">
        <v>1.4543735070480622E-2</v>
      </c>
      <c r="L61" s="6">
        <v>3.0358397017263672E-2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1.723617140754216E-3</v>
      </c>
      <c r="D62" s="6" t="s">
        <v>12</v>
      </c>
      <c r="E62" s="6">
        <v>3.1918795349407023E-3</v>
      </c>
      <c r="F62" s="6">
        <v>3.0481246761111355E-3</v>
      </c>
      <c r="G62" s="6">
        <v>7.9636213518060536E-3</v>
      </c>
      <c r="H62" s="6">
        <v>1.7236171407542156E-3</v>
      </c>
      <c r="I62" s="6" t="s">
        <v>12</v>
      </c>
      <c r="J62" s="6">
        <v>3.1918795349407014E-3</v>
      </c>
      <c r="K62" s="6">
        <v>3.0481246761111351E-3</v>
      </c>
      <c r="L62" s="6">
        <v>7.9636213518060536E-3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>
        <v>1.6071074278459968E-2</v>
      </c>
      <c r="E63" s="6">
        <v>9.1600898526500735E-3</v>
      </c>
      <c r="F63" s="6">
        <v>6.9109844258098919E-3</v>
      </c>
      <c r="G63" s="6">
        <v>3.2142148556919936E-2</v>
      </c>
      <c r="H63" s="6" t="s">
        <v>12</v>
      </c>
      <c r="I63" s="6">
        <v>1.6071074278459965E-2</v>
      </c>
      <c r="J63" s="6">
        <v>9.1600898526500718E-3</v>
      </c>
      <c r="K63" s="6">
        <v>6.9109844258098919E-3</v>
      </c>
      <c r="L63" s="6">
        <v>3.2142148556919929E-2</v>
      </c>
    </row>
    <row r="64" spans="1:12" s="10" customFormat="1">
      <c r="A64" s="15"/>
      <c r="B64" s="16" t="s">
        <v>68</v>
      </c>
      <c r="C64" s="17">
        <f t="shared" ref="C64:L64" si="1">SUM(C7:C63)</f>
        <v>9.0295646711732527E-2</v>
      </c>
      <c r="D64" s="17">
        <f t="shared" si="1"/>
        <v>3.2114421196026519E-2</v>
      </c>
      <c r="E64" s="17">
        <f t="shared" si="1"/>
        <v>0.57547519422345039</v>
      </c>
      <c r="F64" s="17">
        <f t="shared" si="1"/>
        <v>0.30211473786879056</v>
      </c>
      <c r="G64" s="17">
        <f t="shared" si="1"/>
        <v>1.0000000000000002</v>
      </c>
      <c r="H64" s="17">
        <f t="shared" si="1"/>
        <v>9.0295646711732513E-2</v>
      </c>
      <c r="I64" s="17">
        <f t="shared" si="1"/>
        <v>3.2114421196026512E-2</v>
      </c>
      <c r="J64" s="17">
        <f t="shared" si="1"/>
        <v>0.57547519422345039</v>
      </c>
      <c r="K64" s="17">
        <f t="shared" si="1"/>
        <v>0.30211473786879051</v>
      </c>
      <c r="L64" s="17">
        <f t="shared" si="1"/>
        <v>1.0000000000000002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182491.223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282.07648716397853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B1:L1"/>
    <mergeCell ref="B2:L2"/>
    <mergeCell ref="C68:L68"/>
    <mergeCell ref="A4:A6"/>
    <mergeCell ref="B4:B6"/>
    <mergeCell ref="C4:G5"/>
    <mergeCell ref="H4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opLeftCell="A43" workbookViewId="0">
      <selection activeCell="N27" sqref="N27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78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</row>
    <row r="7" spans="1:12" s="10" customFormat="1">
      <c r="A7" s="8">
        <v>1</v>
      </c>
      <c r="B7" s="9" t="s">
        <v>11</v>
      </c>
      <c r="C7" s="6">
        <v>2.5554044776630517E-3</v>
      </c>
      <c r="D7" s="6">
        <v>6.5896620284737386E-4</v>
      </c>
      <c r="E7" s="6">
        <v>7.2535243521173066E-3</v>
      </c>
      <c r="F7" s="6">
        <v>1.9407616435830573E-3</v>
      </c>
      <c r="G7" s="6">
        <v>1.2408656676210789E-2</v>
      </c>
      <c r="H7" s="6">
        <v>2.5554044776630522E-3</v>
      </c>
      <c r="I7" s="6">
        <v>6.5896620284737397E-4</v>
      </c>
      <c r="J7" s="6">
        <v>7.2535243521173066E-3</v>
      </c>
      <c r="K7" s="6">
        <v>1.9407616435830573E-3</v>
      </c>
      <c r="L7" s="6">
        <v>1.2408656676210791E-2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1.3141480187490657E-3</v>
      </c>
      <c r="F8" s="6">
        <v>2.8049606530158441E-3</v>
      </c>
      <c r="G8" s="6">
        <v>4.11910867176491E-3</v>
      </c>
      <c r="H8" s="6" t="s">
        <v>12</v>
      </c>
      <c r="I8" s="6" t="s">
        <v>12</v>
      </c>
      <c r="J8" s="6">
        <v>1.3141480187490657E-3</v>
      </c>
      <c r="K8" s="6">
        <v>2.8049606530158441E-3</v>
      </c>
      <c r="L8" s="6">
        <v>4.11910867176491E-3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5.3779282795900132E-3</v>
      </c>
      <c r="F9" s="6">
        <v>5.6596798180682363E-3</v>
      </c>
      <c r="G9" s="6">
        <v>1.103760809765825E-2</v>
      </c>
      <c r="H9" s="6" t="s">
        <v>12</v>
      </c>
      <c r="I9" s="6" t="s">
        <v>12</v>
      </c>
      <c r="J9" s="6">
        <v>5.377928279590014E-3</v>
      </c>
      <c r="K9" s="6">
        <v>5.6596798180682363E-3</v>
      </c>
      <c r="L9" s="6">
        <v>1.103760809765825E-2</v>
      </c>
    </row>
    <row r="10" spans="1:12" s="10" customFormat="1">
      <c r="A10" s="8">
        <f t="shared" si="0"/>
        <v>4</v>
      </c>
      <c r="B10" s="9" t="s">
        <v>15</v>
      </c>
      <c r="C10" s="6">
        <v>2.072204519545098E-4</v>
      </c>
      <c r="D10" s="6" t="s">
        <v>12</v>
      </c>
      <c r="E10" s="6">
        <v>5.5419651707147898E-3</v>
      </c>
      <c r="F10" s="6">
        <v>2.4907049364537143E-3</v>
      </c>
      <c r="G10" s="6">
        <v>8.2398905591230132E-3</v>
      </c>
      <c r="H10" s="6">
        <v>2.072204519545098E-4</v>
      </c>
      <c r="I10" s="6" t="s">
        <v>12</v>
      </c>
      <c r="J10" s="6">
        <v>5.5419651707147898E-3</v>
      </c>
      <c r="K10" s="6">
        <v>2.4907049364537143E-3</v>
      </c>
      <c r="L10" s="6">
        <v>8.239890559123015E-3</v>
      </c>
    </row>
    <row r="11" spans="1:12" s="10" customFormat="1">
      <c r="A11" s="8">
        <f t="shared" si="0"/>
        <v>5</v>
      </c>
      <c r="B11" s="9" t="s">
        <v>16</v>
      </c>
      <c r="C11" s="6">
        <v>1.5829068697016092E-3</v>
      </c>
      <c r="D11" s="6">
        <v>6.6664165826984753E-4</v>
      </c>
      <c r="E11" s="6">
        <v>2.1824099100719051E-2</v>
      </c>
      <c r="F11" s="6">
        <v>8.9495417188823635E-3</v>
      </c>
      <c r="G11" s="6">
        <v>3.3023189347572868E-2</v>
      </c>
      <c r="H11" s="6">
        <v>1.5829068697016092E-3</v>
      </c>
      <c r="I11" s="6">
        <v>6.6664165826984764E-4</v>
      </c>
      <c r="J11" s="6">
        <v>2.1824099100719051E-2</v>
      </c>
      <c r="K11" s="6">
        <v>8.9495417188823635E-3</v>
      </c>
      <c r="L11" s="6">
        <v>3.3023189347572868E-2</v>
      </c>
    </row>
    <row r="12" spans="1:12" s="10" customFormat="1">
      <c r="A12" s="8">
        <f t="shared" si="0"/>
        <v>6</v>
      </c>
      <c r="B12" s="9" t="s">
        <v>17</v>
      </c>
      <c r="C12" s="6">
        <v>4.7501355430963881E-4</v>
      </c>
      <c r="D12" s="6" t="s">
        <v>12</v>
      </c>
      <c r="E12" s="6">
        <v>5.3021001702407032E-3</v>
      </c>
      <c r="F12" s="6">
        <v>4.8602477276539092E-3</v>
      </c>
      <c r="G12" s="6">
        <v>1.0637361452204251E-2</v>
      </c>
      <c r="H12" s="6">
        <v>4.7501355430963881E-4</v>
      </c>
      <c r="I12" s="6" t="s">
        <v>12</v>
      </c>
      <c r="J12" s="6">
        <v>5.3021001702407032E-3</v>
      </c>
      <c r="K12" s="6">
        <v>4.8602477276539092E-3</v>
      </c>
      <c r="L12" s="6">
        <v>1.0637361452204251E-2</v>
      </c>
    </row>
    <row r="13" spans="1:12" s="10" customFormat="1">
      <c r="A13" s="8">
        <f t="shared" si="0"/>
        <v>7</v>
      </c>
      <c r="B13" s="9" t="s">
        <v>18</v>
      </c>
      <c r="C13" s="6">
        <v>3.404544546757086E-3</v>
      </c>
      <c r="D13" s="6" t="s">
        <v>12</v>
      </c>
      <c r="E13" s="6">
        <v>9.0708610790238339E-3</v>
      </c>
      <c r="F13" s="6">
        <v>7.5535184324152932E-3</v>
      </c>
      <c r="G13" s="6">
        <v>2.0028924058196212E-2</v>
      </c>
      <c r="H13" s="6">
        <v>3.4045445467570865E-3</v>
      </c>
      <c r="I13" s="6" t="s">
        <v>12</v>
      </c>
      <c r="J13" s="6">
        <v>9.0708610790238339E-3</v>
      </c>
      <c r="K13" s="6">
        <v>7.5535184324152932E-3</v>
      </c>
      <c r="L13" s="6">
        <v>2.0028924058196212E-2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9.1983230494302529E-3</v>
      </c>
      <c r="F14" s="6">
        <v>3.3069758643310982E-3</v>
      </c>
      <c r="G14" s="6">
        <v>1.2505298913761351E-2</v>
      </c>
      <c r="H14" s="6" t="s">
        <v>12</v>
      </c>
      <c r="I14" s="6" t="s">
        <v>12</v>
      </c>
      <c r="J14" s="6">
        <v>9.1983230494302529E-3</v>
      </c>
      <c r="K14" s="6">
        <v>3.3069758643310982E-3</v>
      </c>
      <c r="L14" s="6">
        <v>1.2505298913761351E-2</v>
      </c>
    </row>
    <row r="15" spans="1:12" s="10" customFormat="1">
      <c r="A15" s="8">
        <f t="shared" si="0"/>
        <v>9</v>
      </c>
      <c r="B15" s="9" t="s">
        <v>20</v>
      </c>
      <c r="C15" s="6">
        <v>7.0040636286607706E-3</v>
      </c>
      <c r="D15" s="6" t="s">
        <v>12</v>
      </c>
      <c r="E15" s="6">
        <v>8.7193959673741144E-3</v>
      </c>
      <c r="F15" s="6">
        <v>5.9808529897002185E-3</v>
      </c>
      <c r="G15" s="6">
        <v>2.1704312585735103E-2</v>
      </c>
      <c r="H15" s="6">
        <v>7.0040636286607706E-3</v>
      </c>
      <c r="I15" s="6" t="s">
        <v>12</v>
      </c>
      <c r="J15" s="6">
        <v>8.7193959673741144E-3</v>
      </c>
      <c r="K15" s="6">
        <v>5.9808529897002185E-3</v>
      </c>
      <c r="L15" s="6">
        <v>2.1704312585735103E-2</v>
      </c>
    </row>
    <row r="16" spans="1:12" s="10" customFormat="1">
      <c r="A16" s="8">
        <f t="shared" si="0"/>
        <v>10</v>
      </c>
      <c r="B16" s="9" t="s">
        <v>21</v>
      </c>
      <c r="C16" s="6">
        <v>4.7596807327219951E-5</v>
      </c>
      <c r="D16" s="6">
        <v>1.2857931907435849E-4</v>
      </c>
      <c r="E16" s="6">
        <v>4.659214804503764E-3</v>
      </c>
      <c r="F16" s="6">
        <v>7.1428282265473949E-3</v>
      </c>
      <c r="G16" s="6">
        <v>1.1978219157452737E-2</v>
      </c>
      <c r="H16" s="6">
        <v>4.7596807327219958E-5</v>
      </c>
      <c r="I16" s="6">
        <v>1.2857931907435852E-4</v>
      </c>
      <c r="J16" s="6">
        <v>4.659214804503764E-3</v>
      </c>
      <c r="K16" s="6">
        <v>7.1428282265473949E-3</v>
      </c>
      <c r="L16" s="6">
        <v>1.1978219157452738E-2</v>
      </c>
    </row>
    <row r="17" spans="1:12" s="10" customFormat="1" ht="25.5">
      <c r="A17" s="8">
        <f t="shared" si="0"/>
        <v>11</v>
      </c>
      <c r="B17" s="9" t="s">
        <v>22</v>
      </c>
      <c r="C17" s="6">
        <v>3.0130907053934997E-2</v>
      </c>
      <c r="D17" s="6">
        <v>5.5448231127850451E-3</v>
      </c>
      <c r="E17" s="6">
        <v>0.10099304166344446</v>
      </c>
      <c r="F17" s="6">
        <v>1.8031396610427925E-2</v>
      </c>
      <c r="G17" s="6">
        <v>0.15470016844059242</v>
      </c>
      <c r="H17" s="6">
        <v>3.0130907053935001E-2</v>
      </c>
      <c r="I17" s="6">
        <v>5.5448231127850451E-3</v>
      </c>
      <c r="J17" s="6">
        <v>0.10099304166344447</v>
      </c>
      <c r="K17" s="6">
        <v>1.8031396610427925E-2</v>
      </c>
      <c r="L17" s="6">
        <v>0.15470016844059245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5.0873053295774021E-4</v>
      </c>
      <c r="G18" s="6">
        <v>5.0873053295774021E-4</v>
      </c>
      <c r="H18" s="6" t="s">
        <v>12</v>
      </c>
      <c r="I18" s="6" t="s">
        <v>12</v>
      </c>
      <c r="J18" s="6" t="s">
        <v>12</v>
      </c>
      <c r="K18" s="6">
        <v>5.0873053295774021E-4</v>
      </c>
      <c r="L18" s="6">
        <v>5.0873053295774021E-4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4.3594565465377043E-3</v>
      </c>
      <c r="F19" s="6">
        <v>2.8682228009639138E-3</v>
      </c>
      <c r="G19" s="6">
        <v>7.2276793475016176E-3</v>
      </c>
      <c r="H19" s="6" t="s">
        <v>12</v>
      </c>
      <c r="I19" s="6" t="s">
        <v>12</v>
      </c>
      <c r="J19" s="6">
        <v>4.3594565465377034E-3</v>
      </c>
      <c r="K19" s="6">
        <v>2.8682228009639138E-3</v>
      </c>
      <c r="L19" s="6">
        <v>7.2276793475016176E-3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1.1305637022345306E-2</v>
      </c>
      <c r="F20" s="6">
        <v>2.5269710422135957E-3</v>
      </c>
      <c r="G20" s="6">
        <v>1.3832608064558901E-2</v>
      </c>
      <c r="H20" s="6" t="s">
        <v>12</v>
      </c>
      <c r="I20" s="6" t="s">
        <v>12</v>
      </c>
      <c r="J20" s="6">
        <v>1.1305637022345306E-2</v>
      </c>
      <c r="K20" s="6">
        <v>2.5269710422135953E-3</v>
      </c>
      <c r="L20" s="6">
        <v>1.38326080645589E-2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7.7576002014282058E-4</v>
      </c>
      <c r="F21" s="6">
        <v>1.7988583627548363E-3</v>
      </c>
      <c r="G21" s="6">
        <v>2.574618382897657E-3</v>
      </c>
      <c r="H21" s="6" t="s">
        <v>12</v>
      </c>
      <c r="I21" s="6" t="s">
        <v>12</v>
      </c>
      <c r="J21" s="6">
        <v>7.7576002014282058E-4</v>
      </c>
      <c r="K21" s="6">
        <v>1.7988583627548363E-3</v>
      </c>
      <c r="L21" s="6">
        <v>2.5746183828976566E-3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4.139838577704758E-3</v>
      </c>
      <c r="F22" s="6">
        <v>1.8796499707094626E-3</v>
      </c>
      <c r="G22" s="6">
        <v>6.0194885484142211E-3</v>
      </c>
      <c r="H22" s="6" t="s">
        <v>12</v>
      </c>
      <c r="I22" s="6" t="s">
        <v>12</v>
      </c>
      <c r="J22" s="6">
        <v>4.139838577704758E-3</v>
      </c>
      <c r="K22" s="6">
        <v>1.8796499707094628E-3</v>
      </c>
      <c r="L22" s="6">
        <v>6.0194885484142202E-3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3.4437303575789177E-3</v>
      </c>
      <c r="F23" s="6">
        <v>3.0219171983884735E-3</v>
      </c>
      <c r="G23" s="6">
        <v>6.4656475559673908E-3</v>
      </c>
      <c r="H23" s="6" t="s">
        <v>12</v>
      </c>
      <c r="I23" s="6" t="s">
        <v>12</v>
      </c>
      <c r="J23" s="6">
        <v>3.4437303575789182E-3</v>
      </c>
      <c r="K23" s="6">
        <v>3.021917198388473E-3</v>
      </c>
      <c r="L23" s="6">
        <v>6.4656475559673916E-3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1.2747140329969682E-2</v>
      </c>
      <c r="F24" s="6">
        <v>1.288201947419694E-2</v>
      </c>
      <c r="G24" s="6">
        <v>2.5629159804166621E-2</v>
      </c>
      <c r="H24" s="6" t="s">
        <v>12</v>
      </c>
      <c r="I24" s="6" t="s">
        <v>12</v>
      </c>
      <c r="J24" s="6">
        <v>1.2747140329969682E-2</v>
      </c>
      <c r="K24" s="6">
        <v>1.288201947419694E-2</v>
      </c>
      <c r="L24" s="6">
        <v>2.5629159804166624E-2</v>
      </c>
    </row>
    <row r="25" spans="1:12" s="10" customFormat="1">
      <c r="A25" s="8">
        <f t="shared" si="0"/>
        <v>19</v>
      </c>
      <c r="B25" s="9" t="s">
        <v>29</v>
      </c>
      <c r="C25" s="6">
        <v>1.1184323277021262E-3</v>
      </c>
      <c r="D25" s="6">
        <v>4.1886538004135998E-5</v>
      </c>
      <c r="E25" s="6">
        <v>2.8853255348460314E-3</v>
      </c>
      <c r="F25" s="6">
        <v>3.1894240466830296E-3</v>
      </c>
      <c r="G25" s="6">
        <v>7.2350684472353233E-3</v>
      </c>
      <c r="H25" s="6">
        <v>1.1184323277021264E-3</v>
      </c>
      <c r="I25" s="6">
        <v>4.1886538004136004E-5</v>
      </c>
      <c r="J25" s="6">
        <v>2.8853255348460318E-3</v>
      </c>
      <c r="K25" s="6">
        <v>3.1894240466830296E-3</v>
      </c>
      <c r="L25" s="6">
        <v>7.235068447235325E-3</v>
      </c>
    </row>
    <row r="26" spans="1:12" s="10" customFormat="1">
      <c r="A26" s="8">
        <f t="shared" si="0"/>
        <v>20</v>
      </c>
      <c r="B26" s="9" t="s">
        <v>30</v>
      </c>
      <c r="C26" s="6">
        <v>4.7557503605232161E-5</v>
      </c>
      <c r="D26" s="6" t="s">
        <v>12</v>
      </c>
      <c r="E26" s="6">
        <v>3.0398104985642885E-2</v>
      </c>
      <c r="F26" s="6">
        <v>1.7208915694476471E-2</v>
      </c>
      <c r="G26" s="6">
        <v>4.7654578183724587E-2</v>
      </c>
      <c r="H26" s="6">
        <v>4.7557503605232161E-5</v>
      </c>
      <c r="I26" s="6" t="s">
        <v>12</v>
      </c>
      <c r="J26" s="6">
        <v>3.0398104985642882E-2</v>
      </c>
      <c r="K26" s="6">
        <v>1.7208915694476471E-2</v>
      </c>
      <c r="L26" s="6">
        <v>4.7654578183724587E-2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2.600519535687614E-3</v>
      </c>
      <c r="E27" s="6">
        <v>4.0724046204085552E-3</v>
      </c>
      <c r="F27" s="6">
        <v>2.7741184608902785E-3</v>
      </c>
      <c r="G27" s="6">
        <v>9.4470426169864473E-3</v>
      </c>
      <c r="H27" s="6" t="s">
        <v>12</v>
      </c>
      <c r="I27" s="6">
        <v>2.600519535687614E-3</v>
      </c>
      <c r="J27" s="6">
        <v>4.0724046204085552E-3</v>
      </c>
      <c r="K27" s="6">
        <v>2.7741184608902785E-3</v>
      </c>
      <c r="L27" s="6">
        <v>9.4470426169864473E-3</v>
      </c>
    </row>
    <row r="28" spans="1:12" s="10" customFormat="1">
      <c r="A28" s="8">
        <f t="shared" si="0"/>
        <v>22</v>
      </c>
      <c r="B28" s="9" t="s">
        <v>32</v>
      </c>
      <c r="C28" s="6">
        <v>5.397973177803789E-4</v>
      </c>
      <c r="D28" s="6" t="s">
        <v>12</v>
      </c>
      <c r="E28" s="6">
        <v>1.2810346329743483E-2</v>
      </c>
      <c r="F28" s="6">
        <v>4.430472757352223E-3</v>
      </c>
      <c r="G28" s="6">
        <v>1.7780616404876087E-2</v>
      </c>
      <c r="H28" s="6">
        <v>5.397973177803789E-4</v>
      </c>
      <c r="I28" s="6" t="s">
        <v>12</v>
      </c>
      <c r="J28" s="6">
        <v>1.2810346329743483E-2</v>
      </c>
      <c r="K28" s="6">
        <v>4.4304727573522221E-3</v>
      </c>
      <c r="L28" s="6">
        <v>1.7780616404876087E-2</v>
      </c>
    </row>
    <row r="29" spans="1:12" s="10" customFormat="1">
      <c r="A29" s="8">
        <f t="shared" si="0"/>
        <v>23</v>
      </c>
      <c r="B29" s="9" t="s">
        <v>33</v>
      </c>
      <c r="C29" s="6">
        <v>4.4682660934522011E-3</v>
      </c>
      <c r="D29" s="6">
        <v>5.0971312600743512E-5</v>
      </c>
      <c r="E29" s="6">
        <v>2.7055952290132709E-3</v>
      </c>
      <c r="F29" s="6">
        <v>2.4357695627496303E-3</v>
      </c>
      <c r="G29" s="6">
        <v>9.6606021978158461E-3</v>
      </c>
      <c r="H29" s="6">
        <v>4.468266093452202E-3</v>
      </c>
      <c r="I29" s="6">
        <v>5.0971312600743505E-5</v>
      </c>
      <c r="J29" s="6">
        <v>2.7055952290132705E-3</v>
      </c>
      <c r="K29" s="6">
        <v>2.4357695627496303E-3</v>
      </c>
      <c r="L29" s="6">
        <v>9.6606021978158461E-3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2.2018057353911393E-3</v>
      </c>
      <c r="F30" s="6">
        <v>2.5519289056758453E-3</v>
      </c>
      <c r="G30" s="6">
        <v>4.753734641066985E-3</v>
      </c>
      <c r="H30" s="6" t="s">
        <v>12</v>
      </c>
      <c r="I30" s="6" t="s">
        <v>12</v>
      </c>
      <c r="J30" s="6">
        <v>2.2018057353911397E-3</v>
      </c>
      <c r="K30" s="6">
        <v>2.5519289056758453E-3</v>
      </c>
      <c r="L30" s="6">
        <v>4.753734641066985E-3</v>
      </c>
    </row>
    <row r="31" spans="1:12" s="10" customFormat="1">
      <c r="A31" s="8">
        <f t="shared" si="0"/>
        <v>25</v>
      </c>
      <c r="B31" s="9" t="s">
        <v>35</v>
      </c>
      <c r="C31" s="6">
        <v>1.8654444826195881E-3</v>
      </c>
      <c r="D31" s="6" t="s">
        <v>12</v>
      </c>
      <c r="E31" s="6">
        <v>1.0742802108662653E-2</v>
      </c>
      <c r="F31" s="6">
        <v>4.4878618062718307E-3</v>
      </c>
      <c r="G31" s="6">
        <v>1.7096108397554072E-2</v>
      </c>
      <c r="H31" s="6">
        <v>1.8654444826195881E-3</v>
      </c>
      <c r="I31" s="6" t="s">
        <v>12</v>
      </c>
      <c r="J31" s="6">
        <v>1.0742802108662653E-2</v>
      </c>
      <c r="K31" s="6">
        <v>4.4878618062718315E-3</v>
      </c>
      <c r="L31" s="6">
        <v>1.7096108397554072E-2</v>
      </c>
    </row>
    <row r="32" spans="1:12" s="10" customFormat="1" ht="14.25" customHeight="1">
      <c r="A32" s="8">
        <f t="shared" si="0"/>
        <v>26</v>
      </c>
      <c r="B32" s="9" t="s">
        <v>36</v>
      </c>
      <c r="C32" s="6" t="s">
        <v>12</v>
      </c>
      <c r="D32" s="6">
        <v>5.8451372376763615E-4</v>
      </c>
      <c r="E32" s="6">
        <v>8.6446459029707549E-3</v>
      </c>
      <c r="F32" s="6">
        <v>3.9377781429655034E-3</v>
      </c>
      <c r="G32" s="6">
        <v>1.3166937769703894E-2</v>
      </c>
      <c r="H32" s="6" t="s">
        <v>12</v>
      </c>
      <c r="I32" s="6">
        <v>5.8451372376763615E-4</v>
      </c>
      <c r="J32" s="6">
        <v>8.6446459029707549E-3</v>
      </c>
      <c r="K32" s="6">
        <v>3.9377781429655034E-3</v>
      </c>
      <c r="L32" s="6">
        <v>1.3166937769703894E-2</v>
      </c>
    </row>
    <row r="33" spans="1:12" s="10" customFormat="1">
      <c r="A33" s="8">
        <f t="shared" si="0"/>
        <v>27</v>
      </c>
      <c r="B33" s="9" t="s">
        <v>37</v>
      </c>
      <c r="C33" s="6">
        <v>2.2810588833708147E-3</v>
      </c>
      <c r="D33" s="6" t="s">
        <v>12</v>
      </c>
      <c r="E33" s="6">
        <v>3.3112431255754872E-3</v>
      </c>
      <c r="F33" s="6">
        <v>2.8103845666501595E-3</v>
      </c>
      <c r="G33" s="6">
        <v>8.4026865755964623E-3</v>
      </c>
      <c r="H33" s="6">
        <v>2.2810588833708147E-3</v>
      </c>
      <c r="I33" s="6" t="s">
        <v>12</v>
      </c>
      <c r="J33" s="6">
        <v>3.3112431255754872E-3</v>
      </c>
      <c r="K33" s="6">
        <v>2.8103845666501595E-3</v>
      </c>
      <c r="L33" s="6">
        <v>8.4026865755964606E-3</v>
      </c>
    </row>
    <row r="34" spans="1:12" s="10" customFormat="1">
      <c r="A34" s="8">
        <f t="shared" si="0"/>
        <v>28</v>
      </c>
      <c r="B34" s="9" t="s">
        <v>38</v>
      </c>
      <c r="C34" s="6">
        <v>3.235016364188872E-3</v>
      </c>
      <c r="D34" s="6" t="s">
        <v>12</v>
      </c>
      <c r="E34" s="6">
        <v>7.1394986398132859E-3</v>
      </c>
      <c r="F34" s="6">
        <v>3.6334325791617249E-3</v>
      </c>
      <c r="G34" s="6">
        <v>1.4007947583163882E-2</v>
      </c>
      <c r="H34" s="6">
        <v>3.235016364188872E-3</v>
      </c>
      <c r="I34" s="6" t="s">
        <v>12</v>
      </c>
      <c r="J34" s="6">
        <v>7.1394986398132859E-3</v>
      </c>
      <c r="K34" s="6">
        <v>3.6334325791617249E-3</v>
      </c>
      <c r="L34" s="6">
        <v>1.4007947583163882E-2</v>
      </c>
    </row>
    <row r="35" spans="1:12" s="10" customFormat="1">
      <c r="A35" s="8">
        <f t="shared" si="0"/>
        <v>29</v>
      </c>
      <c r="B35" s="9" t="s">
        <v>39</v>
      </c>
      <c r="C35" s="6">
        <v>4.4806243066086495E-5</v>
      </c>
      <c r="D35" s="6" t="s">
        <v>12</v>
      </c>
      <c r="E35" s="6">
        <v>1.6591016266288915E-2</v>
      </c>
      <c r="F35" s="6">
        <v>8.3476894389006833E-3</v>
      </c>
      <c r="G35" s="6">
        <v>2.4983511948255686E-2</v>
      </c>
      <c r="H35" s="6">
        <v>4.4806243066086495E-5</v>
      </c>
      <c r="I35" s="6" t="s">
        <v>12</v>
      </c>
      <c r="J35" s="6">
        <v>1.6591016266288915E-2</v>
      </c>
      <c r="K35" s="6">
        <v>8.3476894389006833E-3</v>
      </c>
      <c r="L35" s="6">
        <v>2.4983511948255686E-2</v>
      </c>
    </row>
    <row r="36" spans="1:12" s="10" customFormat="1">
      <c r="A36" s="8">
        <f t="shared" si="0"/>
        <v>30</v>
      </c>
      <c r="B36" s="9" t="s">
        <v>40</v>
      </c>
      <c r="C36" s="6">
        <v>3.9371099796917108E-5</v>
      </c>
      <c r="D36" s="6" t="s">
        <v>12</v>
      </c>
      <c r="E36" s="6">
        <v>3.9527023276860118E-3</v>
      </c>
      <c r="F36" s="6">
        <v>3.3212431154126675E-3</v>
      </c>
      <c r="G36" s="6">
        <v>7.3133165428955968E-3</v>
      </c>
      <c r="H36" s="6">
        <v>3.9371099796917102E-5</v>
      </c>
      <c r="I36" s="6" t="s">
        <v>12</v>
      </c>
      <c r="J36" s="6">
        <v>3.9527023276860127E-3</v>
      </c>
      <c r="K36" s="6">
        <v>3.3212431154126675E-3</v>
      </c>
      <c r="L36" s="6">
        <v>7.3133165428955968E-3</v>
      </c>
    </row>
    <row r="37" spans="1:12" s="10" customFormat="1">
      <c r="A37" s="8">
        <f t="shared" si="0"/>
        <v>31</v>
      </c>
      <c r="B37" s="9" t="s">
        <v>41</v>
      </c>
      <c r="C37" s="6">
        <v>3.0134219796216829E-3</v>
      </c>
      <c r="D37" s="6">
        <v>4.8859579766513542E-4</v>
      </c>
      <c r="E37" s="6">
        <v>2.2284626426067471E-2</v>
      </c>
      <c r="F37" s="6">
        <v>8.5038318967233396E-3</v>
      </c>
      <c r="G37" s="6">
        <v>3.4290476100077627E-2</v>
      </c>
      <c r="H37" s="6">
        <v>3.0134219796216829E-3</v>
      </c>
      <c r="I37" s="6">
        <v>4.8859579766513542E-4</v>
      </c>
      <c r="J37" s="6">
        <v>2.2284626426067475E-2</v>
      </c>
      <c r="K37" s="6">
        <v>8.5038318967233396E-3</v>
      </c>
      <c r="L37" s="6">
        <v>3.4290476100077627E-2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1.9773477939362678E-3</v>
      </c>
      <c r="F38" s="6">
        <v>3.7732134590026049E-4</v>
      </c>
      <c r="G38" s="6">
        <v>2.3546691398365284E-3</v>
      </c>
      <c r="H38" s="6" t="s">
        <v>12</v>
      </c>
      <c r="I38" s="6" t="s">
        <v>12</v>
      </c>
      <c r="J38" s="6">
        <v>1.9773477939362678E-3</v>
      </c>
      <c r="K38" s="6">
        <v>3.7732134590026054E-4</v>
      </c>
      <c r="L38" s="6">
        <v>2.3546691398365284E-3</v>
      </c>
    </row>
    <row r="39" spans="1:12" s="10" customFormat="1">
      <c r="A39" s="8">
        <f t="shared" si="0"/>
        <v>33</v>
      </c>
      <c r="B39" s="9" t="s">
        <v>43</v>
      </c>
      <c r="C39" s="6">
        <v>7.5148154958921683E-4</v>
      </c>
      <c r="D39" s="6" t="s">
        <v>12</v>
      </c>
      <c r="E39" s="6">
        <v>4.5454754478885115E-4</v>
      </c>
      <c r="F39" s="6">
        <v>5.7365466686415108E-4</v>
      </c>
      <c r="G39" s="6">
        <v>1.779683761242219E-3</v>
      </c>
      <c r="H39" s="6">
        <v>7.5148154958921693E-4</v>
      </c>
      <c r="I39" s="6" t="s">
        <v>12</v>
      </c>
      <c r="J39" s="6">
        <v>4.5454754478885121E-4</v>
      </c>
      <c r="K39" s="6">
        <v>5.7365466686415108E-4</v>
      </c>
      <c r="L39" s="6">
        <v>1.7796837612422192E-3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1.1816944756501959E-3</v>
      </c>
      <c r="F40" s="6">
        <v>2.2773138001471206E-4</v>
      </c>
      <c r="G40" s="6">
        <v>1.409425855664908E-3</v>
      </c>
      <c r="H40" s="6" t="s">
        <v>12</v>
      </c>
      <c r="I40" s="6" t="s">
        <v>12</v>
      </c>
      <c r="J40" s="6">
        <v>1.1816944756501959E-3</v>
      </c>
      <c r="K40" s="6">
        <v>2.2773138001471206E-4</v>
      </c>
      <c r="L40" s="6">
        <v>1.4094258556649078E-3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9.6549031581276163E-4</v>
      </c>
      <c r="E41" s="6">
        <v>5.4858899890730603E-3</v>
      </c>
      <c r="F41" s="6">
        <v>5.8852158044690591E-3</v>
      </c>
      <c r="G41" s="6">
        <v>1.2336596109354881E-2</v>
      </c>
      <c r="H41" s="6" t="s">
        <v>12</v>
      </c>
      <c r="I41" s="6">
        <v>9.6549031581276152E-4</v>
      </c>
      <c r="J41" s="6">
        <v>5.4858899890730603E-3</v>
      </c>
      <c r="K41" s="6">
        <v>5.8852158044690583E-3</v>
      </c>
      <c r="L41" s="6">
        <v>1.2336596109354879E-2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2.5783241623993634E-3</v>
      </c>
      <c r="F42" s="6">
        <v>3.39945752216838E-3</v>
      </c>
      <c r="G42" s="6">
        <v>5.9777816845677434E-3</v>
      </c>
      <c r="H42" s="6" t="s">
        <v>12</v>
      </c>
      <c r="I42" s="6" t="s">
        <v>12</v>
      </c>
      <c r="J42" s="6">
        <v>2.5783241623993634E-3</v>
      </c>
      <c r="K42" s="6">
        <v>3.39945752216838E-3</v>
      </c>
      <c r="L42" s="6">
        <v>5.9777816845677434E-3</v>
      </c>
    </row>
    <row r="43" spans="1:12" s="10" customFormat="1">
      <c r="A43" s="8">
        <f t="shared" si="0"/>
        <v>37</v>
      </c>
      <c r="B43" s="9" t="s">
        <v>47</v>
      </c>
      <c r="C43" s="6">
        <v>7.2302565487005312E-4</v>
      </c>
      <c r="D43" s="6" t="s">
        <v>12</v>
      </c>
      <c r="E43" s="6">
        <v>5.9107407644914184E-3</v>
      </c>
      <c r="F43" s="6">
        <v>1.724130757621184E-3</v>
      </c>
      <c r="G43" s="6">
        <v>8.3578971769826555E-3</v>
      </c>
      <c r="H43" s="6">
        <v>7.2302565487005323E-4</v>
      </c>
      <c r="I43" s="6" t="s">
        <v>12</v>
      </c>
      <c r="J43" s="6">
        <v>5.9107407644914184E-3</v>
      </c>
      <c r="K43" s="6">
        <v>1.724130757621184E-3</v>
      </c>
      <c r="L43" s="6">
        <v>8.3578971769826555E-3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2.6124004893627816E-3</v>
      </c>
      <c r="F44" s="12">
        <v>2.9010638680934301E-4</v>
      </c>
      <c r="G44" s="12">
        <v>2.9025068761721249E-3</v>
      </c>
      <c r="H44" s="12" t="s">
        <v>12</v>
      </c>
      <c r="I44" s="12" t="s">
        <v>12</v>
      </c>
      <c r="J44" s="12">
        <v>2.6124004893627816E-3</v>
      </c>
      <c r="K44" s="12">
        <v>2.9010638680934301E-4</v>
      </c>
      <c r="L44" s="12">
        <v>2.9025068761721249E-3</v>
      </c>
    </row>
    <row r="45" spans="1:12" s="10" customFormat="1">
      <c r="A45" s="8">
        <f t="shared" si="0"/>
        <v>39</v>
      </c>
      <c r="B45" s="9" t="s">
        <v>49</v>
      </c>
      <c r="C45" s="6">
        <v>7.2894928725535655E-4</v>
      </c>
      <c r="D45" s="6" t="s">
        <v>12</v>
      </c>
      <c r="E45" s="6">
        <v>1.7853738172225665E-2</v>
      </c>
      <c r="F45" s="6">
        <v>1.2615158431534665E-2</v>
      </c>
      <c r="G45" s="6">
        <v>3.1197845891015687E-2</v>
      </c>
      <c r="H45" s="6">
        <v>7.2894928725535655E-4</v>
      </c>
      <c r="I45" s="6" t="s">
        <v>12</v>
      </c>
      <c r="J45" s="6">
        <v>1.7853738172225665E-2</v>
      </c>
      <c r="K45" s="6">
        <v>1.2615158431534665E-2</v>
      </c>
      <c r="L45" s="6">
        <v>3.1197845891015687E-2</v>
      </c>
    </row>
    <row r="46" spans="1:12" s="10" customFormat="1">
      <c r="A46" s="8">
        <f t="shared" si="0"/>
        <v>40</v>
      </c>
      <c r="B46" s="9" t="s">
        <v>50</v>
      </c>
      <c r="C46" s="6">
        <v>3.6842859805965049E-3</v>
      </c>
      <c r="D46" s="6" t="s">
        <v>12</v>
      </c>
      <c r="E46" s="6">
        <v>3.8478720018819072E-2</v>
      </c>
      <c r="F46" s="6">
        <v>1.2938622448676792E-2</v>
      </c>
      <c r="G46" s="6">
        <v>5.5101628448092368E-2</v>
      </c>
      <c r="H46" s="6">
        <v>3.6842859805965053E-3</v>
      </c>
      <c r="I46" s="6" t="s">
        <v>12</v>
      </c>
      <c r="J46" s="6">
        <v>3.8478720018819072E-2</v>
      </c>
      <c r="K46" s="6">
        <v>1.2938622448676794E-2</v>
      </c>
      <c r="L46" s="6">
        <v>5.5101628448092368E-2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3.3407826800580286E-3</v>
      </c>
      <c r="F47" s="6">
        <v>2.1951802508274822E-3</v>
      </c>
      <c r="G47" s="6">
        <v>5.5359629308855112E-3</v>
      </c>
      <c r="H47" s="6" t="s">
        <v>12</v>
      </c>
      <c r="I47" s="6" t="s">
        <v>12</v>
      </c>
      <c r="J47" s="6">
        <v>3.340782680058029E-3</v>
      </c>
      <c r="K47" s="6">
        <v>2.1951802508274826E-3</v>
      </c>
      <c r="L47" s="6">
        <v>5.5359629308855112E-3</v>
      </c>
    </row>
    <row r="48" spans="1:12" s="10" customFormat="1">
      <c r="A48" s="8">
        <f t="shared" si="0"/>
        <v>42</v>
      </c>
      <c r="B48" s="9" t="s">
        <v>52</v>
      </c>
      <c r="C48" s="6">
        <v>1.6185441159096857E-3</v>
      </c>
      <c r="D48" s="6" t="s">
        <v>12</v>
      </c>
      <c r="E48" s="6">
        <v>1.563400993960809E-2</v>
      </c>
      <c r="F48" s="6">
        <v>1.1413385368766132E-2</v>
      </c>
      <c r="G48" s="6">
        <v>2.8665939424283908E-2</v>
      </c>
      <c r="H48" s="6">
        <v>1.6185441159096857E-3</v>
      </c>
      <c r="I48" s="6" t="s">
        <v>12</v>
      </c>
      <c r="J48" s="6">
        <v>1.5634009939608094E-2</v>
      </c>
      <c r="K48" s="6">
        <v>1.1413385368766134E-2</v>
      </c>
      <c r="L48" s="6">
        <v>2.8665939424283911E-2</v>
      </c>
    </row>
    <row r="49" spans="1:12" s="10" customFormat="1">
      <c r="A49" s="8">
        <f t="shared" si="0"/>
        <v>43</v>
      </c>
      <c r="B49" s="9" t="s">
        <v>53</v>
      </c>
      <c r="C49" s="6">
        <v>5.369506053449772E-3</v>
      </c>
      <c r="D49" s="6">
        <v>7.6910084667460282E-4</v>
      </c>
      <c r="E49" s="6">
        <v>1.9624022729095372E-2</v>
      </c>
      <c r="F49" s="6">
        <v>4.9672886070789559E-3</v>
      </c>
      <c r="G49" s="6">
        <v>3.0729918236298705E-2</v>
      </c>
      <c r="H49" s="6">
        <v>5.3695060534497711E-3</v>
      </c>
      <c r="I49" s="6">
        <v>7.6910084667460271E-4</v>
      </c>
      <c r="J49" s="6">
        <v>1.9624022729095372E-2</v>
      </c>
      <c r="K49" s="6">
        <v>4.9672886070789568E-3</v>
      </c>
      <c r="L49" s="6">
        <v>3.0729918236298701E-2</v>
      </c>
    </row>
    <row r="50" spans="1:12" s="10" customFormat="1">
      <c r="A50" s="8">
        <f t="shared" si="0"/>
        <v>44</v>
      </c>
      <c r="B50" s="9" t="s">
        <v>54</v>
      </c>
      <c r="C50" s="6">
        <v>1.0507288591694356E-3</v>
      </c>
      <c r="D50" s="6">
        <v>5.9292472027302432E-5</v>
      </c>
      <c r="E50" s="6">
        <v>1.7375552246069868E-2</v>
      </c>
      <c r="F50" s="6">
        <v>1.6062880924304059E-2</v>
      </c>
      <c r="G50" s="6">
        <v>3.4548454501570666E-2</v>
      </c>
      <c r="H50" s="6">
        <v>1.0507288591694356E-3</v>
      </c>
      <c r="I50" s="6">
        <v>5.9292472027302432E-5</v>
      </c>
      <c r="J50" s="6">
        <v>1.7375552246069865E-2</v>
      </c>
      <c r="K50" s="6">
        <v>1.6062880924304059E-2</v>
      </c>
      <c r="L50" s="6">
        <v>3.4548454501570666E-2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7.6529961527664034E-5</v>
      </c>
      <c r="D51" s="6" t="s">
        <v>12</v>
      </c>
      <c r="E51" s="6">
        <v>4.1497262711934022E-3</v>
      </c>
      <c r="F51" s="6">
        <v>3.4760885504097269E-3</v>
      </c>
      <c r="G51" s="6">
        <v>7.7023447831307927E-3</v>
      </c>
      <c r="H51" s="6">
        <v>7.6529961527664034E-5</v>
      </c>
      <c r="I51" s="6" t="s">
        <v>12</v>
      </c>
      <c r="J51" s="6">
        <v>4.1497262711934022E-3</v>
      </c>
      <c r="K51" s="6">
        <v>3.4760885504097269E-3</v>
      </c>
      <c r="L51" s="6">
        <v>7.7023447831307936E-3</v>
      </c>
    </row>
    <row r="52" spans="1:12" s="10" customFormat="1">
      <c r="A52" s="8">
        <f t="shared" si="0"/>
        <v>46</v>
      </c>
      <c r="B52" s="9" t="s">
        <v>56</v>
      </c>
      <c r="C52" s="6">
        <v>3.5106645961241332E-4</v>
      </c>
      <c r="D52" s="6" t="s">
        <v>12</v>
      </c>
      <c r="E52" s="6">
        <v>1.3253613706321837E-2</v>
      </c>
      <c r="F52" s="6">
        <v>4.9260983064357469E-3</v>
      </c>
      <c r="G52" s="6">
        <v>1.8530778472369999E-2</v>
      </c>
      <c r="H52" s="6">
        <v>3.5106645961241326E-4</v>
      </c>
      <c r="I52" s="6" t="s">
        <v>12</v>
      </c>
      <c r="J52" s="6">
        <v>1.3253613706321839E-2</v>
      </c>
      <c r="K52" s="6">
        <v>4.9260983064357469E-3</v>
      </c>
      <c r="L52" s="6">
        <v>1.8530778472369999E-2</v>
      </c>
    </row>
    <row r="53" spans="1:12" s="10" customFormat="1">
      <c r="A53" s="8">
        <f t="shared" si="0"/>
        <v>47</v>
      </c>
      <c r="B53" s="9" t="s">
        <v>57</v>
      </c>
      <c r="C53" s="6">
        <v>1.6329910411489138E-3</v>
      </c>
      <c r="D53" s="6" t="s">
        <v>12</v>
      </c>
      <c r="E53" s="6">
        <v>6.640594037352494E-3</v>
      </c>
      <c r="F53" s="6">
        <v>2.3089196074427346E-3</v>
      </c>
      <c r="G53" s="6">
        <v>1.0582504685944143E-2</v>
      </c>
      <c r="H53" s="6">
        <v>1.632991041148914E-3</v>
      </c>
      <c r="I53" s="6" t="s">
        <v>12</v>
      </c>
      <c r="J53" s="6">
        <v>6.640594037352494E-3</v>
      </c>
      <c r="K53" s="6">
        <v>2.308919607442735E-3</v>
      </c>
      <c r="L53" s="6">
        <v>1.0582504685944143E-2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4.2942123680379641E-5</v>
      </c>
      <c r="E54" s="6">
        <v>7.7648938492656553E-3</v>
      </c>
      <c r="F54" s="6">
        <v>4.9184677695526882E-3</v>
      </c>
      <c r="G54" s="6">
        <v>1.2726303742498724E-2</v>
      </c>
      <c r="H54" s="6" t="s">
        <v>12</v>
      </c>
      <c r="I54" s="6">
        <v>4.2942123680379641E-5</v>
      </c>
      <c r="J54" s="6">
        <v>7.7648938492656571E-3</v>
      </c>
      <c r="K54" s="6">
        <v>4.9184677695526891E-3</v>
      </c>
      <c r="L54" s="6">
        <v>1.2726303742498725E-2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6.3930872703604942E-4</v>
      </c>
      <c r="F55" s="6">
        <v>1.0471859093731072E-3</v>
      </c>
      <c r="G55" s="6">
        <v>1.6864946364091567E-3</v>
      </c>
      <c r="H55" s="6" t="s">
        <v>12</v>
      </c>
      <c r="I55" s="6" t="s">
        <v>12</v>
      </c>
      <c r="J55" s="6">
        <v>6.3930872703604942E-4</v>
      </c>
      <c r="K55" s="6">
        <v>1.0471859093731072E-3</v>
      </c>
      <c r="L55" s="6">
        <v>1.6864946364091567E-3</v>
      </c>
    </row>
    <row r="56" spans="1:12" s="10" customFormat="1">
      <c r="A56" s="8">
        <f t="shared" si="0"/>
        <v>50</v>
      </c>
      <c r="B56" s="9" t="s">
        <v>60</v>
      </c>
      <c r="C56" s="6">
        <v>6.5811275059849596E-5</v>
      </c>
      <c r="D56" s="6" t="s">
        <v>12</v>
      </c>
      <c r="E56" s="6">
        <v>1.9972399691160336E-2</v>
      </c>
      <c r="F56" s="6">
        <v>3.7371607163049431E-3</v>
      </c>
      <c r="G56" s="6">
        <v>2.377537168252513E-2</v>
      </c>
      <c r="H56" s="6">
        <v>6.5811275059849609E-5</v>
      </c>
      <c r="I56" s="6" t="s">
        <v>12</v>
      </c>
      <c r="J56" s="6">
        <v>1.9972399691160339E-2</v>
      </c>
      <c r="K56" s="6">
        <v>3.7371607163049435E-3</v>
      </c>
      <c r="L56" s="6">
        <v>2.377537168252513E-2</v>
      </c>
    </row>
    <row r="57" spans="1:12" s="10" customFormat="1">
      <c r="A57" s="8">
        <f t="shared" si="0"/>
        <v>51</v>
      </c>
      <c r="B57" s="9" t="s">
        <v>61</v>
      </c>
      <c r="C57" s="6">
        <v>5.2720047488329057E-3</v>
      </c>
      <c r="D57" s="6" t="s">
        <v>12</v>
      </c>
      <c r="E57" s="6">
        <v>6.1375681589004114E-3</v>
      </c>
      <c r="F57" s="6">
        <v>9.6357285566149985E-3</v>
      </c>
      <c r="G57" s="6">
        <v>2.1045301464348316E-2</v>
      </c>
      <c r="H57" s="6">
        <v>5.2720047488329057E-3</v>
      </c>
      <c r="I57" s="6" t="s">
        <v>12</v>
      </c>
      <c r="J57" s="6">
        <v>6.1375681589004114E-3</v>
      </c>
      <c r="K57" s="6">
        <v>9.6357285566149985E-3</v>
      </c>
      <c r="L57" s="6">
        <v>2.1045301464348316E-2</v>
      </c>
    </row>
    <row r="58" spans="1:12" s="10" customFormat="1">
      <c r="A58" s="8">
        <f t="shared" si="0"/>
        <v>52</v>
      </c>
      <c r="B58" s="9" t="s">
        <v>62</v>
      </c>
      <c r="C58" s="6">
        <v>3.289390256150273E-3</v>
      </c>
      <c r="D58" s="6" t="s">
        <v>12</v>
      </c>
      <c r="E58" s="6">
        <v>9.0221862267506631E-3</v>
      </c>
      <c r="F58" s="6">
        <v>6.9553494726656119E-3</v>
      </c>
      <c r="G58" s="6">
        <v>1.9266925955566547E-2</v>
      </c>
      <c r="H58" s="6">
        <v>3.2893902561502725E-3</v>
      </c>
      <c r="I58" s="6" t="s">
        <v>12</v>
      </c>
      <c r="J58" s="6">
        <v>9.0221862267506631E-3</v>
      </c>
      <c r="K58" s="6">
        <v>6.9553494726656111E-3</v>
      </c>
      <c r="L58" s="6">
        <v>1.9266925955566547E-2</v>
      </c>
    </row>
    <row r="59" spans="1:12" s="10" customFormat="1">
      <c r="A59" s="8">
        <f t="shared" si="0"/>
        <v>53</v>
      </c>
      <c r="B59" s="9" t="s">
        <v>63</v>
      </c>
      <c r="C59" s="6">
        <v>7.8892115219130518E-4</v>
      </c>
      <c r="D59" s="6" t="s">
        <v>12</v>
      </c>
      <c r="E59" s="6">
        <v>8.7119282601964346E-3</v>
      </c>
      <c r="F59" s="6">
        <v>4.3365761655233806E-3</v>
      </c>
      <c r="G59" s="6">
        <v>1.383742557791112E-2</v>
      </c>
      <c r="H59" s="6">
        <v>7.8892115219130518E-4</v>
      </c>
      <c r="I59" s="6" t="s">
        <v>12</v>
      </c>
      <c r="J59" s="6">
        <v>8.7119282601964346E-3</v>
      </c>
      <c r="K59" s="6">
        <v>4.3365761655233806E-3</v>
      </c>
      <c r="L59" s="6">
        <v>1.383742557791112E-2</v>
      </c>
    </row>
    <row r="60" spans="1:12" s="10" customFormat="1">
      <c r="A60" s="8">
        <f t="shared" si="0"/>
        <v>54</v>
      </c>
      <c r="B60" s="14" t="s">
        <v>64</v>
      </c>
      <c r="C60" s="7">
        <v>1.1503637944084965E-4</v>
      </c>
      <c r="D60" s="6">
        <v>3.9124047830136678E-4</v>
      </c>
      <c r="E60" s="6">
        <v>1.4922741712429815E-2</v>
      </c>
      <c r="F60" s="6">
        <v>3.6024893203224764E-3</v>
      </c>
      <c r="G60" s="6">
        <v>1.9031507890494508E-2</v>
      </c>
      <c r="H60" s="7">
        <v>1.1503637944084965E-4</v>
      </c>
      <c r="I60" s="6">
        <v>3.9124047830136683E-4</v>
      </c>
      <c r="J60" s="6">
        <v>1.4922741712429816E-2</v>
      </c>
      <c r="K60" s="6">
        <v>3.6024893203224764E-3</v>
      </c>
      <c r="L60" s="6">
        <v>1.9031507890494511E-2</v>
      </c>
    </row>
    <row r="61" spans="1:12" s="10" customFormat="1">
      <c r="A61" s="8">
        <f t="shared" si="0"/>
        <v>55</v>
      </c>
      <c r="B61" s="9" t="s">
        <v>65</v>
      </c>
      <c r="C61" s="6">
        <v>5.493930407628277E-4</v>
      </c>
      <c r="D61" s="6">
        <v>5.4126839994620784E-6</v>
      </c>
      <c r="E61" s="6">
        <v>1.3759806341802652E-2</v>
      </c>
      <c r="F61" s="6">
        <v>1.3252636728089569E-2</v>
      </c>
      <c r="G61" s="6">
        <v>2.7567248794654508E-2</v>
      </c>
      <c r="H61" s="6">
        <v>5.493930407628277E-4</v>
      </c>
      <c r="I61" s="6">
        <v>5.4126839994620784E-6</v>
      </c>
      <c r="J61" s="6">
        <v>1.3759806341802652E-2</v>
      </c>
      <c r="K61" s="6">
        <v>1.3252636728089569E-2</v>
      </c>
      <c r="L61" s="6">
        <v>2.7567248794654511E-2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1.8820755718378522E-3</v>
      </c>
      <c r="D62" s="6" t="s">
        <v>12</v>
      </c>
      <c r="E62" s="6">
        <v>3.2152185179418766E-3</v>
      </c>
      <c r="F62" s="6">
        <v>3.2692218319531072E-3</v>
      </c>
      <c r="G62" s="6">
        <v>8.3665159217328356E-3</v>
      </c>
      <c r="H62" s="6">
        <v>1.8820755718378522E-3</v>
      </c>
      <c r="I62" s="6" t="s">
        <v>12</v>
      </c>
      <c r="J62" s="6">
        <v>3.2152185179418766E-3</v>
      </c>
      <c r="K62" s="6">
        <v>3.2692218319531076E-3</v>
      </c>
      <c r="L62" s="6">
        <v>8.3665159217328373E-3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9.9469747310363486E-3</v>
      </c>
      <c r="F63" s="6">
        <v>6.602694019721406E-3</v>
      </c>
      <c r="G63" s="6">
        <v>1.6549668750757755E-2</v>
      </c>
      <c r="H63" s="6" t="s">
        <v>12</v>
      </c>
      <c r="I63" s="6" t="s">
        <v>12</v>
      </c>
      <c r="J63" s="6">
        <v>9.9469747310363503E-3</v>
      </c>
      <c r="K63" s="6">
        <v>6.6026940197214069E-3</v>
      </c>
      <c r="L63" s="6">
        <v>1.6549668750757758E-2</v>
      </c>
    </row>
    <row r="64" spans="1:12" s="10" customFormat="1">
      <c r="A64" s="15"/>
      <c r="B64" s="16" t="s">
        <v>68</v>
      </c>
      <c r="C64" s="17">
        <f t="shared" ref="C64:L64" si="1">SUM(C7:C63)</f>
        <v>9.0010571072917669E-2</v>
      </c>
      <c r="D64" s="17">
        <f t="shared" si="1"/>
        <v>1.2998976121197766E-2</v>
      </c>
      <c r="E64" s="17">
        <f t="shared" si="1"/>
        <v>0.59441101297926269</v>
      </c>
      <c r="F64" s="17">
        <f t="shared" si="1"/>
        <v>0.30257943982662211</v>
      </c>
      <c r="G64" s="17">
        <f t="shared" si="1"/>
        <v>1</v>
      </c>
      <c r="H64" s="17">
        <f t="shared" si="1"/>
        <v>9.0010571072917669E-2</v>
      </c>
      <c r="I64" s="17">
        <f t="shared" si="1"/>
        <v>1.2998976121197764E-2</v>
      </c>
      <c r="J64" s="17">
        <f t="shared" si="1"/>
        <v>0.59441101297926269</v>
      </c>
      <c r="K64" s="17">
        <f t="shared" si="1"/>
        <v>0.30257943982662211</v>
      </c>
      <c r="L64" s="17">
        <f t="shared" si="1"/>
        <v>1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178100.18100000001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275.28925826612902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opLeftCell="A44" workbookViewId="0">
      <selection activeCell="N60" sqref="N60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3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29"/>
    </row>
    <row r="2" spans="1:13" ht="15.75">
      <c r="B2" s="37" t="s">
        <v>79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29"/>
    </row>
    <row r="3" spans="1:13">
      <c r="B3" s="2" t="s">
        <v>1</v>
      </c>
      <c r="C3" s="3"/>
      <c r="D3" s="3"/>
      <c r="E3" s="3"/>
      <c r="F3" s="3"/>
      <c r="G3" s="4"/>
      <c r="L3" s="5"/>
      <c r="M3" s="5"/>
    </row>
    <row r="4" spans="1:13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3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38"/>
      <c r="B6" s="39"/>
      <c r="C6" s="27" t="s">
        <v>6</v>
      </c>
      <c r="D6" s="27" t="s">
        <v>7</v>
      </c>
      <c r="E6" s="27" t="s">
        <v>8</v>
      </c>
      <c r="F6" s="27" t="s">
        <v>9</v>
      </c>
      <c r="G6" s="27" t="s">
        <v>10</v>
      </c>
      <c r="H6" s="27" t="s">
        <v>6</v>
      </c>
      <c r="I6" s="27" t="s">
        <v>7</v>
      </c>
      <c r="J6" s="27" t="s">
        <v>8</v>
      </c>
      <c r="K6" s="27" t="s">
        <v>9</v>
      </c>
      <c r="L6" s="27" t="s">
        <v>10</v>
      </c>
    </row>
    <row r="7" spans="1:13" s="10" customFormat="1">
      <c r="A7" s="8">
        <v>1</v>
      </c>
      <c r="B7" s="9" t="s">
        <v>11</v>
      </c>
      <c r="C7" s="6">
        <v>2.6060043413316794E-3</v>
      </c>
      <c r="D7" s="6">
        <v>9.4698941457330426E-4</v>
      </c>
      <c r="E7" s="6">
        <v>6.7705625581504641E-3</v>
      </c>
      <c r="F7" s="6">
        <v>1.7882463105055584E-3</v>
      </c>
      <c r="G7" s="6">
        <v>1.2111802624561007E-2</v>
      </c>
      <c r="H7" s="6">
        <v>2.6060043413316794E-3</v>
      </c>
      <c r="I7" s="6">
        <v>9.4698941457330415E-4</v>
      </c>
      <c r="J7" s="6">
        <v>6.7705625581504641E-3</v>
      </c>
      <c r="K7" s="6">
        <v>1.7882463105055582E-3</v>
      </c>
      <c r="L7" s="6">
        <v>1.2111802624561005E-2</v>
      </c>
    </row>
    <row r="8" spans="1:13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1.3672590067795166E-3</v>
      </c>
      <c r="F8" s="6">
        <v>2.7184932477283632E-3</v>
      </c>
      <c r="G8" s="6">
        <v>4.0857522545078798E-3</v>
      </c>
      <c r="H8" s="6" t="s">
        <v>12</v>
      </c>
      <c r="I8" s="6" t="s">
        <v>12</v>
      </c>
      <c r="J8" s="6">
        <v>1.3672590067795166E-3</v>
      </c>
      <c r="K8" s="6">
        <v>2.7184932477283628E-3</v>
      </c>
      <c r="L8" s="6">
        <v>4.085752254507879E-3</v>
      </c>
    </row>
    <row r="9" spans="1:13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5.1699359383975069E-3</v>
      </c>
      <c r="F9" s="6">
        <v>5.786072716666083E-3</v>
      </c>
      <c r="G9" s="6">
        <v>1.095600865506359E-2</v>
      </c>
      <c r="H9" s="6" t="s">
        <v>12</v>
      </c>
      <c r="I9" s="6" t="s">
        <v>12</v>
      </c>
      <c r="J9" s="6">
        <v>5.169935938397506E-3</v>
      </c>
      <c r="K9" s="6">
        <v>5.7860727166660821E-3</v>
      </c>
      <c r="L9" s="6">
        <v>1.0956008655063588E-2</v>
      </c>
    </row>
    <row r="10" spans="1:13" s="10" customFormat="1">
      <c r="A10" s="8">
        <f t="shared" si="0"/>
        <v>4</v>
      </c>
      <c r="B10" s="9" t="s">
        <v>15</v>
      </c>
      <c r="C10" s="6">
        <v>1.4021237000057041E-3</v>
      </c>
      <c r="D10" s="6" t="s">
        <v>12</v>
      </c>
      <c r="E10" s="6">
        <v>5.754493409793596E-3</v>
      </c>
      <c r="F10" s="6">
        <v>2.528287320637067E-3</v>
      </c>
      <c r="G10" s="6">
        <v>9.6849044304363682E-3</v>
      </c>
      <c r="H10" s="6">
        <v>1.4021237000057041E-3</v>
      </c>
      <c r="I10" s="6" t="s">
        <v>12</v>
      </c>
      <c r="J10" s="6">
        <v>5.754493409793596E-3</v>
      </c>
      <c r="K10" s="6">
        <v>2.528287320637067E-3</v>
      </c>
      <c r="L10" s="6">
        <v>9.6849044304363682E-3</v>
      </c>
    </row>
    <row r="11" spans="1:13" s="10" customFormat="1">
      <c r="A11" s="8">
        <f t="shared" si="0"/>
        <v>5</v>
      </c>
      <c r="B11" s="9" t="s">
        <v>16</v>
      </c>
      <c r="C11" s="6">
        <v>1.4079891355298258E-3</v>
      </c>
      <c r="D11" s="6">
        <v>7.5385695688822156E-4</v>
      </c>
      <c r="E11" s="6">
        <v>2.1496678891035657E-2</v>
      </c>
      <c r="F11" s="6">
        <v>9.0461721136297201E-3</v>
      </c>
      <c r="G11" s="6">
        <v>3.2704697097083422E-2</v>
      </c>
      <c r="H11" s="6">
        <v>1.4079891355298258E-3</v>
      </c>
      <c r="I11" s="6">
        <v>7.5385695688822167E-4</v>
      </c>
      <c r="J11" s="6">
        <v>2.1496678891035657E-2</v>
      </c>
      <c r="K11" s="6">
        <v>9.0461721136297201E-3</v>
      </c>
      <c r="L11" s="6">
        <v>3.2704697097083422E-2</v>
      </c>
    </row>
    <row r="12" spans="1:13" s="10" customFormat="1">
      <c r="A12" s="8">
        <f t="shared" si="0"/>
        <v>6</v>
      </c>
      <c r="B12" s="9" t="s">
        <v>17</v>
      </c>
      <c r="C12" s="6">
        <v>4.8921939545601416E-5</v>
      </c>
      <c r="D12" s="6" t="s">
        <v>12</v>
      </c>
      <c r="E12" s="6">
        <v>5.0526581637564457E-3</v>
      </c>
      <c r="F12" s="6">
        <v>4.7369888383970698E-3</v>
      </c>
      <c r="G12" s="6">
        <v>9.8385689416991169E-3</v>
      </c>
      <c r="H12" s="6">
        <v>4.8921939545601416E-5</v>
      </c>
      <c r="I12" s="6" t="s">
        <v>12</v>
      </c>
      <c r="J12" s="6">
        <v>5.0526581637564448E-3</v>
      </c>
      <c r="K12" s="6">
        <v>4.7369888383970689E-3</v>
      </c>
      <c r="L12" s="6">
        <v>9.8385689416991169E-3</v>
      </c>
    </row>
    <row r="13" spans="1:13" s="10" customFormat="1">
      <c r="A13" s="8">
        <f t="shared" si="0"/>
        <v>7</v>
      </c>
      <c r="B13" s="9" t="s">
        <v>18</v>
      </c>
      <c r="C13" s="6">
        <v>3.8228656616973249E-3</v>
      </c>
      <c r="D13" s="6" t="s">
        <v>12</v>
      </c>
      <c r="E13" s="6">
        <v>9.3453835713792188E-3</v>
      </c>
      <c r="F13" s="6">
        <v>8.7615809345126042E-3</v>
      </c>
      <c r="G13" s="6">
        <v>2.1929830167589148E-2</v>
      </c>
      <c r="H13" s="6">
        <v>3.8228656616973245E-3</v>
      </c>
      <c r="I13" s="6" t="s">
        <v>12</v>
      </c>
      <c r="J13" s="6">
        <v>9.3453835713792188E-3</v>
      </c>
      <c r="K13" s="6">
        <v>8.7615809345126042E-3</v>
      </c>
      <c r="L13" s="6">
        <v>2.1929830167589145E-2</v>
      </c>
    </row>
    <row r="14" spans="1:13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9.0628774679705724E-3</v>
      </c>
      <c r="F14" s="6">
        <v>3.2770151150258195E-3</v>
      </c>
      <c r="G14" s="6">
        <v>1.2339892582996392E-2</v>
      </c>
      <c r="H14" s="6" t="s">
        <v>12</v>
      </c>
      <c r="I14" s="6" t="s">
        <v>12</v>
      </c>
      <c r="J14" s="6">
        <v>9.0628774679705724E-3</v>
      </c>
      <c r="K14" s="6">
        <v>3.277015115025819E-3</v>
      </c>
      <c r="L14" s="6">
        <v>1.2339892582996391E-2</v>
      </c>
    </row>
    <row r="15" spans="1:13" s="10" customFormat="1">
      <c r="A15" s="8">
        <f t="shared" si="0"/>
        <v>9</v>
      </c>
      <c r="B15" s="9" t="s">
        <v>20</v>
      </c>
      <c r="C15" s="6">
        <v>7.6650105397376494E-3</v>
      </c>
      <c r="D15" s="6" t="s">
        <v>12</v>
      </c>
      <c r="E15" s="6">
        <v>9.1939031305173294E-3</v>
      </c>
      <c r="F15" s="6">
        <v>6.4853897852155569E-3</v>
      </c>
      <c r="G15" s="6">
        <v>2.3344303455470537E-2</v>
      </c>
      <c r="H15" s="6">
        <v>7.6650105397376486E-3</v>
      </c>
      <c r="I15" s="6" t="s">
        <v>12</v>
      </c>
      <c r="J15" s="6">
        <v>9.1939031305173294E-3</v>
      </c>
      <c r="K15" s="6">
        <v>6.485389785215556E-3</v>
      </c>
      <c r="L15" s="6">
        <v>2.334430345547053E-2</v>
      </c>
    </row>
    <row r="16" spans="1:13" s="10" customFormat="1">
      <c r="A16" s="8">
        <f t="shared" si="0"/>
        <v>10</v>
      </c>
      <c r="B16" s="9" t="s">
        <v>21</v>
      </c>
      <c r="C16" s="6">
        <v>5.1792785624918359E-5</v>
      </c>
      <c r="D16" s="6">
        <v>1.5705507947711477E-4</v>
      </c>
      <c r="E16" s="6">
        <v>4.7551914874603253E-3</v>
      </c>
      <c r="F16" s="6">
        <v>6.9760941010574241E-3</v>
      </c>
      <c r="G16" s="6">
        <v>1.1940133453619783E-2</v>
      </c>
      <c r="H16" s="6">
        <v>5.1792785624918359E-5</v>
      </c>
      <c r="I16" s="6">
        <v>1.5705507947711474E-4</v>
      </c>
      <c r="J16" s="6">
        <v>4.7551914874603253E-3</v>
      </c>
      <c r="K16" s="6">
        <v>6.9760941010574241E-3</v>
      </c>
      <c r="L16" s="6">
        <v>1.1940133453619781E-2</v>
      </c>
    </row>
    <row r="17" spans="1:12" s="10" customFormat="1" ht="25.5">
      <c r="A17" s="8">
        <f t="shared" si="0"/>
        <v>11</v>
      </c>
      <c r="B17" s="9" t="s">
        <v>22</v>
      </c>
      <c r="C17" s="6">
        <v>2.4917100192325285E-2</v>
      </c>
      <c r="D17" s="6">
        <v>3.3032425213409583E-3</v>
      </c>
      <c r="E17" s="6">
        <v>9.3813718543640345E-2</v>
      </c>
      <c r="F17" s="6">
        <v>2.0028878399797303E-2</v>
      </c>
      <c r="G17" s="6">
        <v>0.1420629396571039</v>
      </c>
      <c r="H17" s="6">
        <v>2.4917100192325282E-2</v>
      </c>
      <c r="I17" s="6">
        <v>3.3032425213409583E-3</v>
      </c>
      <c r="J17" s="6">
        <v>9.3813718543640359E-2</v>
      </c>
      <c r="K17" s="6">
        <v>2.0028878399797303E-2</v>
      </c>
      <c r="L17" s="6">
        <v>0.14206293965710393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6.5836420174128691E-4</v>
      </c>
      <c r="G18" s="6">
        <v>6.5836420174128691E-4</v>
      </c>
      <c r="H18" s="6" t="s">
        <v>12</v>
      </c>
      <c r="I18" s="6" t="s">
        <v>12</v>
      </c>
      <c r="J18" s="6" t="s">
        <v>12</v>
      </c>
      <c r="K18" s="6">
        <v>6.5836420174128691E-4</v>
      </c>
      <c r="L18" s="6">
        <v>6.5836420174128691E-4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4.472270843777295E-3</v>
      </c>
      <c r="F19" s="6">
        <v>3.1376429624769111E-3</v>
      </c>
      <c r="G19" s="6">
        <v>7.6099138062542069E-3</v>
      </c>
      <c r="H19" s="6" t="s">
        <v>12</v>
      </c>
      <c r="I19" s="6" t="s">
        <v>12</v>
      </c>
      <c r="J19" s="6">
        <v>4.4722708437772941E-3</v>
      </c>
      <c r="K19" s="6">
        <v>3.1376429624769111E-3</v>
      </c>
      <c r="L19" s="6">
        <v>7.6099138062542052E-3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1.1366001360766041E-2</v>
      </c>
      <c r="F20" s="6">
        <v>2.5578805464934744E-3</v>
      </c>
      <c r="G20" s="6">
        <v>1.3923881907259515E-2</v>
      </c>
      <c r="H20" s="6" t="s">
        <v>12</v>
      </c>
      <c r="I20" s="6" t="s">
        <v>12</v>
      </c>
      <c r="J20" s="6">
        <v>1.1366001360766039E-2</v>
      </c>
      <c r="K20" s="6">
        <v>2.5578805464934744E-3</v>
      </c>
      <c r="L20" s="6">
        <v>1.3923881907259513E-2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7.5944396983999569E-4</v>
      </c>
      <c r="F21" s="6">
        <v>1.7700869716202239E-3</v>
      </c>
      <c r="G21" s="6">
        <v>2.5295309414602196E-3</v>
      </c>
      <c r="H21" s="6" t="s">
        <v>12</v>
      </c>
      <c r="I21" s="6" t="s">
        <v>12</v>
      </c>
      <c r="J21" s="6">
        <v>7.5944396983999558E-4</v>
      </c>
      <c r="K21" s="6">
        <v>1.7700869716202234E-3</v>
      </c>
      <c r="L21" s="6">
        <v>2.5295309414602191E-3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4.1640818048616565E-3</v>
      </c>
      <c r="F22" s="6">
        <v>1.9174158225699976E-3</v>
      </c>
      <c r="G22" s="6">
        <v>6.0814976274316543E-3</v>
      </c>
      <c r="H22" s="6" t="s">
        <v>12</v>
      </c>
      <c r="I22" s="6" t="s">
        <v>12</v>
      </c>
      <c r="J22" s="6">
        <v>4.1640818048616565E-3</v>
      </c>
      <c r="K22" s="6">
        <v>1.9174158225699976E-3</v>
      </c>
      <c r="L22" s="6">
        <v>6.0814976274316543E-3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3.3786579154374977E-3</v>
      </c>
      <c r="F23" s="6">
        <v>3.0595175886761893E-3</v>
      </c>
      <c r="G23" s="6">
        <v>6.4381755041136865E-3</v>
      </c>
      <c r="H23" s="6" t="s">
        <v>12</v>
      </c>
      <c r="I23" s="6" t="s">
        <v>12</v>
      </c>
      <c r="J23" s="6">
        <v>3.3786579154374977E-3</v>
      </c>
      <c r="K23" s="6">
        <v>3.0595175886761893E-3</v>
      </c>
      <c r="L23" s="6">
        <v>6.4381755041136874E-3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1.3613781033347091E-2</v>
      </c>
      <c r="F24" s="6">
        <v>1.3570873021364196E-2</v>
      </c>
      <c r="G24" s="6">
        <v>2.7184654054711287E-2</v>
      </c>
      <c r="H24" s="6" t="s">
        <v>12</v>
      </c>
      <c r="I24" s="6" t="s">
        <v>12</v>
      </c>
      <c r="J24" s="6">
        <v>1.3613781033347091E-2</v>
      </c>
      <c r="K24" s="6">
        <v>1.3570873021364194E-2</v>
      </c>
      <c r="L24" s="6">
        <v>2.7184654054711287E-2</v>
      </c>
    </row>
    <row r="25" spans="1:12" s="10" customFormat="1">
      <c r="A25" s="8">
        <f t="shared" si="0"/>
        <v>19</v>
      </c>
      <c r="B25" s="9" t="s">
        <v>29</v>
      </c>
      <c r="C25" s="6">
        <v>1.1096129454973699E-3</v>
      </c>
      <c r="D25" s="6">
        <v>4.3118375704223635E-5</v>
      </c>
      <c r="E25" s="6">
        <v>3.1268339795015518E-3</v>
      </c>
      <c r="F25" s="6">
        <v>3.392609979896247E-3</v>
      </c>
      <c r="G25" s="6">
        <v>7.6721752805993925E-3</v>
      </c>
      <c r="H25" s="6">
        <v>1.1096129454973699E-3</v>
      </c>
      <c r="I25" s="6">
        <v>4.3118375704223635E-5</v>
      </c>
      <c r="J25" s="6">
        <v>3.1268339795015518E-3</v>
      </c>
      <c r="K25" s="6">
        <v>3.3926099798962466E-3</v>
      </c>
      <c r="L25" s="6">
        <v>7.6721752805993925E-3</v>
      </c>
    </row>
    <row r="26" spans="1:12" s="10" customFormat="1">
      <c r="A26" s="8">
        <f t="shared" si="0"/>
        <v>20</v>
      </c>
      <c r="B26" s="9" t="s">
        <v>30</v>
      </c>
      <c r="C26" s="6" t="s">
        <v>12</v>
      </c>
      <c r="D26" s="6">
        <v>5.2157828553107365E-5</v>
      </c>
      <c r="E26" s="6">
        <v>3.0985412964164214E-2</v>
      </c>
      <c r="F26" s="6">
        <v>1.7828442938851885E-2</v>
      </c>
      <c r="G26" s="6">
        <v>4.8866013731569208E-2</v>
      </c>
      <c r="H26" s="6" t="s">
        <v>12</v>
      </c>
      <c r="I26" s="6">
        <v>5.2157828553107365E-5</v>
      </c>
      <c r="J26" s="6">
        <v>3.0985412964164214E-2</v>
      </c>
      <c r="K26" s="6">
        <v>1.7828442938851882E-2</v>
      </c>
      <c r="L26" s="6">
        <v>4.8866013731569201E-2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2.7105118006544005E-3</v>
      </c>
      <c r="E27" s="6">
        <v>3.9475247280897343E-3</v>
      </c>
      <c r="F27" s="6">
        <v>2.9760341271498456E-3</v>
      </c>
      <c r="G27" s="6">
        <v>9.6340706558939795E-3</v>
      </c>
      <c r="H27" s="6" t="s">
        <v>12</v>
      </c>
      <c r="I27" s="6">
        <v>2.7105118006544005E-3</v>
      </c>
      <c r="J27" s="6">
        <v>3.9475247280897335E-3</v>
      </c>
      <c r="K27" s="6">
        <v>2.9760341271498456E-3</v>
      </c>
      <c r="L27" s="6">
        <v>9.6340706558939795E-3</v>
      </c>
    </row>
    <row r="28" spans="1:12" s="10" customFormat="1">
      <c r="A28" s="8">
        <f t="shared" si="0"/>
        <v>22</v>
      </c>
      <c r="B28" s="9" t="s">
        <v>32</v>
      </c>
      <c r="C28" s="6">
        <v>2.9716969221894982E-4</v>
      </c>
      <c r="D28" s="6" t="s">
        <v>12</v>
      </c>
      <c r="E28" s="6">
        <v>1.2956202601976651E-2</v>
      </c>
      <c r="F28" s="6">
        <v>3.8248703042182272E-3</v>
      </c>
      <c r="G28" s="6">
        <v>1.7078242598413829E-2</v>
      </c>
      <c r="H28" s="6">
        <v>2.9716969221894976E-4</v>
      </c>
      <c r="I28" s="6" t="s">
        <v>12</v>
      </c>
      <c r="J28" s="6">
        <v>1.2956202601976651E-2</v>
      </c>
      <c r="K28" s="6">
        <v>3.8248703042182267E-3</v>
      </c>
      <c r="L28" s="6">
        <v>1.7078242598413829E-2</v>
      </c>
    </row>
    <row r="29" spans="1:12" s="10" customFormat="1">
      <c r="A29" s="8">
        <f t="shared" si="0"/>
        <v>23</v>
      </c>
      <c r="B29" s="9" t="s">
        <v>33</v>
      </c>
      <c r="C29" s="6">
        <v>4.5253567475715614E-3</v>
      </c>
      <c r="D29" s="6">
        <v>5.1050325431991563E-5</v>
      </c>
      <c r="E29" s="6">
        <v>2.6198388495932154E-3</v>
      </c>
      <c r="F29" s="6">
        <v>2.3818370475822566E-3</v>
      </c>
      <c r="G29" s="6">
        <v>9.5780829701790256E-3</v>
      </c>
      <c r="H29" s="6">
        <v>4.5253567475715606E-3</v>
      </c>
      <c r="I29" s="6">
        <v>5.1050325431991556E-5</v>
      </c>
      <c r="J29" s="6">
        <v>2.619838849593215E-3</v>
      </c>
      <c r="K29" s="6">
        <v>2.3818370475822562E-3</v>
      </c>
      <c r="L29" s="6">
        <v>9.5780829701790221E-3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2.1772707029261017E-3</v>
      </c>
      <c r="F30" s="6">
        <v>2.392788335427927E-3</v>
      </c>
      <c r="G30" s="6">
        <v>4.5700590383540287E-3</v>
      </c>
      <c r="H30" s="6" t="s">
        <v>12</v>
      </c>
      <c r="I30" s="6" t="s">
        <v>12</v>
      </c>
      <c r="J30" s="6">
        <v>2.1772707029261013E-3</v>
      </c>
      <c r="K30" s="6">
        <v>2.3927883354279266E-3</v>
      </c>
      <c r="L30" s="6">
        <v>4.5700590383540279E-3</v>
      </c>
    </row>
    <row r="31" spans="1:12" s="10" customFormat="1">
      <c r="A31" s="8">
        <f t="shared" si="0"/>
        <v>25</v>
      </c>
      <c r="B31" s="9" t="s">
        <v>35</v>
      </c>
      <c r="C31" s="6">
        <v>1.6749592594014781E-3</v>
      </c>
      <c r="D31" s="6" t="s">
        <v>12</v>
      </c>
      <c r="E31" s="6">
        <v>1.0470798544649381E-2</v>
      </c>
      <c r="F31" s="6">
        <v>4.3214586170890398E-3</v>
      </c>
      <c r="G31" s="6">
        <v>1.6467216421139897E-2</v>
      </c>
      <c r="H31" s="6">
        <v>1.6749592594014781E-3</v>
      </c>
      <c r="I31" s="6" t="s">
        <v>12</v>
      </c>
      <c r="J31" s="6">
        <v>1.0470798544649379E-2</v>
      </c>
      <c r="K31" s="6">
        <v>4.3214586170890398E-3</v>
      </c>
      <c r="L31" s="6">
        <v>1.6467216421139897E-2</v>
      </c>
    </row>
    <row r="32" spans="1:12" s="10" customFormat="1" ht="14.25" customHeight="1">
      <c r="A32" s="8">
        <f t="shared" si="0"/>
        <v>26</v>
      </c>
      <c r="B32" s="9" t="s">
        <v>36</v>
      </c>
      <c r="C32" s="6" t="s">
        <v>12</v>
      </c>
      <c r="D32" s="6">
        <v>1.6841967016351423E-3</v>
      </c>
      <c r="E32" s="6">
        <v>9.4715213709892065E-3</v>
      </c>
      <c r="F32" s="6">
        <v>3.9949969020931812E-3</v>
      </c>
      <c r="G32" s="6">
        <v>1.5150714974717532E-2</v>
      </c>
      <c r="H32" s="6" t="s">
        <v>12</v>
      </c>
      <c r="I32" s="6">
        <v>1.6841967016351423E-3</v>
      </c>
      <c r="J32" s="6">
        <v>9.4715213709892065E-3</v>
      </c>
      <c r="K32" s="6">
        <v>3.9949969020931803E-3</v>
      </c>
      <c r="L32" s="6">
        <v>1.515071497471753E-2</v>
      </c>
    </row>
    <row r="33" spans="1:12" s="10" customFormat="1">
      <c r="A33" s="8">
        <f t="shared" si="0"/>
        <v>27</v>
      </c>
      <c r="B33" s="9" t="s">
        <v>37</v>
      </c>
      <c r="C33" s="6">
        <v>2.3602005201267149E-3</v>
      </c>
      <c r="D33" s="6" t="s">
        <v>12</v>
      </c>
      <c r="E33" s="6">
        <v>3.45688228393061E-3</v>
      </c>
      <c r="F33" s="6">
        <v>2.9158082311669335E-3</v>
      </c>
      <c r="G33" s="6">
        <v>8.7328910352242588E-3</v>
      </c>
      <c r="H33" s="6">
        <v>2.3602005201267154E-3</v>
      </c>
      <c r="I33" s="6" t="s">
        <v>12</v>
      </c>
      <c r="J33" s="6">
        <v>3.45688228393061E-3</v>
      </c>
      <c r="K33" s="6">
        <v>2.915808231166933E-3</v>
      </c>
      <c r="L33" s="6">
        <v>8.7328910352242588E-3</v>
      </c>
    </row>
    <row r="34" spans="1:12" s="10" customFormat="1">
      <c r="A34" s="8">
        <f t="shared" si="0"/>
        <v>28</v>
      </c>
      <c r="B34" s="9" t="s">
        <v>38</v>
      </c>
      <c r="C34" s="6">
        <v>2.887180203561331E-3</v>
      </c>
      <c r="D34" s="6" t="s">
        <v>12</v>
      </c>
      <c r="E34" s="6">
        <v>6.9522301930231021E-3</v>
      </c>
      <c r="F34" s="6">
        <v>3.5050184531053639E-3</v>
      </c>
      <c r="G34" s="6">
        <v>1.3344428849689798E-2</v>
      </c>
      <c r="H34" s="6">
        <v>2.887180203561331E-3</v>
      </c>
      <c r="I34" s="6" t="s">
        <v>12</v>
      </c>
      <c r="J34" s="6">
        <v>6.9522301930231029E-3</v>
      </c>
      <c r="K34" s="6">
        <v>3.5050184531053635E-3</v>
      </c>
      <c r="L34" s="6">
        <v>1.3344428849689796E-2</v>
      </c>
    </row>
    <row r="35" spans="1:12" s="10" customFormat="1">
      <c r="A35" s="8">
        <f t="shared" si="0"/>
        <v>29</v>
      </c>
      <c r="B35" s="9" t="s">
        <v>39</v>
      </c>
      <c r="C35" s="6">
        <v>3.6875522915364162E-5</v>
      </c>
      <c r="D35" s="6" t="s">
        <v>12</v>
      </c>
      <c r="E35" s="6">
        <v>1.6138875775154573E-2</v>
      </c>
      <c r="F35" s="6">
        <v>8.269663933688956E-3</v>
      </c>
      <c r="G35" s="6">
        <v>2.4445415231758891E-2</v>
      </c>
      <c r="H35" s="6">
        <v>3.6875522915364169E-5</v>
      </c>
      <c r="I35" s="6" t="s">
        <v>12</v>
      </c>
      <c r="J35" s="6">
        <v>1.6138875775154569E-2</v>
      </c>
      <c r="K35" s="6">
        <v>8.269663933688956E-3</v>
      </c>
      <c r="L35" s="6">
        <v>2.4445415231758891E-2</v>
      </c>
    </row>
    <row r="36" spans="1:12" s="10" customFormat="1">
      <c r="A36" s="8">
        <f t="shared" si="0"/>
        <v>30</v>
      </c>
      <c r="B36" s="9" t="s">
        <v>40</v>
      </c>
      <c r="C36" s="6">
        <v>3.7896405680638508E-5</v>
      </c>
      <c r="D36" s="6" t="s">
        <v>12</v>
      </c>
      <c r="E36" s="6">
        <v>4.3371121528232469E-3</v>
      </c>
      <c r="F36" s="6">
        <v>3.6288608132855533E-3</v>
      </c>
      <c r="G36" s="6">
        <v>8.003869371789438E-3</v>
      </c>
      <c r="H36" s="6">
        <v>3.7896405680638508E-5</v>
      </c>
      <c r="I36" s="6" t="s">
        <v>12</v>
      </c>
      <c r="J36" s="6">
        <v>4.337112152823246E-3</v>
      </c>
      <c r="K36" s="6">
        <v>3.6288608132855533E-3</v>
      </c>
      <c r="L36" s="6">
        <v>8.003869371789438E-3</v>
      </c>
    </row>
    <row r="37" spans="1:12" s="10" customFormat="1">
      <c r="A37" s="8">
        <f t="shared" si="0"/>
        <v>31</v>
      </c>
      <c r="B37" s="9" t="s">
        <v>41</v>
      </c>
      <c r="C37" s="6">
        <v>3.1832423926591654E-3</v>
      </c>
      <c r="D37" s="6">
        <v>5.2691162458359786E-4</v>
      </c>
      <c r="E37" s="6">
        <v>2.2357184067469539E-2</v>
      </c>
      <c r="F37" s="6">
        <v>8.4905705897577767E-3</v>
      </c>
      <c r="G37" s="6">
        <v>3.4557908674470075E-2</v>
      </c>
      <c r="H37" s="6">
        <v>3.1832423926591649E-3</v>
      </c>
      <c r="I37" s="6">
        <v>5.2691162458359776E-4</v>
      </c>
      <c r="J37" s="6">
        <v>2.2357184067469536E-2</v>
      </c>
      <c r="K37" s="6">
        <v>8.490570589757775E-3</v>
      </c>
      <c r="L37" s="6">
        <v>3.4557908674470075E-2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1.9787244730009278E-3</v>
      </c>
      <c r="F38" s="6">
        <v>3.5891763159736164E-4</v>
      </c>
      <c r="G38" s="6">
        <v>2.3376421045982892E-3</v>
      </c>
      <c r="H38" s="6" t="s">
        <v>12</v>
      </c>
      <c r="I38" s="6" t="s">
        <v>12</v>
      </c>
      <c r="J38" s="6">
        <v>1.9787244730009278E-3</v>
      </c>
      <c r="K38" s="6">
        <v>3.5891763159736159E-4</v>
      </c>
      <c r="L38" s="6">
        <v>2.3376421045982892E-3</v>
      </c>
    </row>
    <row r="39" spans="1:12" s="10" customFormat="1">
      <c r="A39" s="8">
        <f t="shared" si="0"/>
        <v>33</v>
      </c>
      <c r="B39" s="9" t="s">
        <v>43</v>
      </c>
      <c r="C39" s="6">
        <v>7.6416477923335526E-4</v>
      </c>
      <c r="D39" s="6" t="s">
        <v>12</v>
      </c>
      <c r="E39" s="6">
        <v>4.6495950865213113E-4</v>
      </c>
      <c r="F39" s="6">
        <v>5.7459613047432126E-4</v>
      </c>
      <c r="G39" s="6">
        <v>1.8037204183598077E-3</v>
      </c>
      <c r="H39" s="6">
        <v>7.6416477923335515E-4</v>
      </c>
      <c r="I39" s="6" t="s">
        <v>12</v>
      </c>
      <c r="J39" s="6">
        <v>4.6495950865213108E-4</v>
      </c>
      <c r="K39" s="6">
        <v>5.7459613047432115E-4</v>
      </c>
      <c r="L39" s="6">
        <v>1.8037204183598075E-3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1.2127221047900786E-3</v>
      </c>
      <c r="F40" s="6">
        <v>2.2487263093270312E-4</v>
      </c>
      <c r="G40" s="6">
        <v>1.4375947357227817E-3</v>
      </c>
      <c r="H40" s="6" t="s">
        <v>12</v>
      </c>
      <c r="I40" s="6" t="s">
        <v>12</v>
      </c>
      <c r="J40" s="6">
        <v>1.2127221047900786E-3</v>
      </c>
      <c r="K40" s="6">
        <v>2.2487263093270309E-4</v>
      </c>
      <c r="L40" s="6">
        <v>1.4375947357227815E-3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8.5386634487546087E-4</v>
      </c>
      <c r="E41" s="6">
        <v>4.7690816802363305E-3</v>
      </c>
      <c r="F41" s="6">
        <v>4.942223397226859E-3</v>
      </c>
      <c r="G41" s="6">
        <v>1.056517142233865E-2</v>
      </c>
      <c r="H41" s="6" t="s">
        <v>12</v>
      </c>
      <c r="I41" s="6">
        <v>8.5386634487546087E-4</v>
      </c>
      <c r="J41" s="6">
        <v>4.7690816802363296E-3</v>
      </c>
      <c r="K41" s="6">
        <v>4.942223397226859E-3</v>
      </c>
      <c r="L41" s="6">
        <v>1.056517142233865E-2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2.5900414471837535E-3</v>
      </c>
      <c r="F42" s="6">
        <v>2.5540692508364501E-3</v>
      </c>
      <c r="G42" s="6">
        <v>5.1441106980202036E-3</v>
      </c>
      <c r="H42" s="6" t="s">
        <v>12</v>
      </c>
      <c r="I42" s="6" t="s">
        <v>12</v>
      </c>
      <c r="J42" s="6">
        <v>2.5900414471837527E-3</v>
      </c>
      <c r="K42" s="6">
        <v>2.5540692508364501E-3</v>
      </c>
      <c r="L42" s="6">
        <v>5.1441106980202028E-3</v>
      </c>
    </row>
    <row r="43" spans="1:12" s="10" customFormat="1">
      <c r="A43" s="8">
        <f t="shared" si="0"/>
        <v>37</v>
      </c>
      <c r="B43" s="9" t="s">
        <v>47</v>
      </c>
      <c r="C43" s="6">
        <v>7.2498762971991799E-4</v>
      </c>
      <c r="D43" s="6" t="s">
        <v>12</v>
      </c>
      <c r="E43" s="6">
        <v>5.7334261018192985E-3</v>
      </c>
      <c r="F43" s="6">
        <v>1.767519296786352E-3</v>
      </c>
      <c r="G43" s="6">
        <v>8.2259330283255688E-3</v>
      </c>
      <c r="H43" s="6">
        <v>7.249876297199181E-4</v>
      </c>
      <c r="I43" s="6" t="s">
        <v>12</v>
      </c>
      <c r="J43" s="6">
        <v>5.7334261018192985E-3</v>
      </c>
      <c r="K43" s="6">
        <v>1.767519296786352E-3</v>
      </c>
      <c r="L43" s="6">
        <v>8.2259330283255688E-3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2.5918852233295215E-3</v>
      </c>
      <c r="F44" s="12">
        <v>3.135100036316137E-4</v>
      </c>
      <c r="G44" s="12">
        <v>2.9053952269611351E-3</v>
      </c>
      <c r="H44" s="12" t="s">
        <v>12</v>
      </c>
      <c r="I44" s="12" t="s">
        <v>12</v>
      </c>
      <c r="J44" s="12">
        <v>2.591885223329521E-3</v>
      </c>
      <c r="K44" s="12">
        <v>3.1351000363161364E-4</v>
      </c>
      <c r="L44" s="12">
        <v>2.9053952269611346E-3</v>
      </c>
    </row>
    <row r="45" spans="1:12" s="10" customFormat="1">
      <c r="A45" s="8">
        <f t="shared" si="0"/>
        <v>39</v>
      </c>
      <c r="B45" s="9" t="s">
        <v>49</v>
      </c>
      <c r="C45" s="6">
        <v>7.6078039818726394E-4</v>
      </c>
      <c r="D45" s="6" t="s">
        <v>12</v>
      </c>
      <c r="E45" s="6">
        <v>1.7591115538182836E-2</v>
      </c>
      <c r="F45" s="6">
        <v>1.2120297606601743E-2</v>
      </c>
      <c r="G45" s="6">
        <v>3.0472193542971843E-2</v>
      </c>
      <c r="H45" s="6">
        <v>7.6078039818726394E-4</v>
      </c>
      <c r="I45" s="6" t="s">
        <v>12</v>
      </c>
      <c r="J45" s="6">
        <v>1.7591115538182833E-2</v>
      </c>
      <c r="K45" s="6">
        <v>1.2120297606601743E-2</v>
      </c>
      <c r="L45" s="6">
        <v>3.0472193542971843E-2</v>
      </c>
    </row>
    <row r="46" spans="1:12" s="10" customFormat="1">
      <c r="A46" s="8">
        <f t="shared" si="0"/>
        <v>40</v>
      </c>
      <c r="B46" s="9" t="s">
        <v>50</v>
      </c>
      <c r="C46" s="6">
        <v>3.5183889237463207E-3</v>
      </c>
      <c r="D46" s="6" t="s">
        <v>12</v>
      </c>
      <c r="E46" s="6">
        <v>3.5956796485468276E-2</v>
      </c>
      <c r="F46" s="6">
        <v>1.3680212659109216E-2</v>
      </c>
      <c r="G46" s="6">
        <v>5.3155398068323811E-2</v>
      </c>
      <c r="H46" s="6">
        <v>3.5183889237463202E-3</v>
      </c>
      <c r="I46" s="6" t="s">
        <v>12</v>
      </c>
      <c r="J46" s="6">
        <v>3.5956796485468276E-2</v>
      </c>
      <c r="K46" s="6">
        <v>1.3680212659109214E-2</v>
      </c>
      <c r="L46" s="6">
        <v>5.3155398068323811E-2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3.4326966431460198E-3</v>
      </c>
      <c r="F47" s="6">
        <v>2.2533976213741955E-3</v>
      </c>
      <c r="G47" s="6">
        <v>5.6860942645202157E-3</v>
      </c>
      <c r="H47" s="6" t="s">
        <v>12</v>
      </c>
      <c r="I47" s="6" t="s">
        <v>12</v>
      </c>
      <c r="J47" s="6">
        <v>3.4326966431460198E-3</v>
      </c>
      <c r="K47" s="6">
        <v>2.253397621374195E-3</v>
      </c>
      <c r="L47" s="6">
        <v>5.6860942645202148E-3</v>
      </c>
    </row>
    <row r="48" spans="1:12" s="10" customFormat="1">
      <c r="A48" s="8">
        <f t="shared" si="0"/>
        <v>42</v>
      </c>
      <c r="B48" s="9" t="s">
        <v>52</v>
      </c>
      <c r="C48" s="6">
        <v>1.7672594357188275E-3</v>
      </c>
      <c r="D48" s="6" t="s">
        <v>12</v>
      </c>
      <c r="E48" s="6">
        <v>1.6986313652192941E-2</v>
      </c>
      <c r="F48" s="6">
        <v>1.2560199083742596E-2</v>
      </c>
      <c r="G48" s="6">
        <v>3.1313772171654368E-2</v>
      </c>
      <c r="H48" s="6">
        <v>1.7672594357188275E-3</v>
      </c>
      <c r="I48" s="6" t="s">
        <v>12</v>
      </c>
      <c r="J48" s="6">
        <v>1.6986313652192941E-2</v>
      </c>
      <c r="K48" s="6">
        <v>1.2560199083742596E-2</v>
      </c>
      <c r="L48" s="6">
        <v>3.1313772171654368E-2</v>
      </c>
    </row>
    <row r="49" spans="1:12" s="10" customFormat="1">
      <c r="A49" s="8">
        <f t="shared" si="0"/>
        <v>43</v>
      </c>
      <c r="B49" s="9" t="s">
        <v>53</v>
      </c>
      <c r="C49" s="6">
        <v>5.4389787636410806E-3</v>
      </c>
      <c r="D49" s="6">
        <v>7.6977035368995257E-4</v>
      </c>
      <c r="E49" s="6">
        <v>1.9441437707985346E-2</v>
      </c>
      <c r="F49" s="6">
        <v>4.9897841597520949E-3</v>
      </c>
      <c r="G49" s="6">
        <v>3.0639970985068474E-2</v>
      </c>
      <c r="H49" s="6">
        <v>5.4389787636410798E-3</v>
      </c>
      <c r="I49" s="6">
        <v>7.6977035368995246E-4</v>
      </c>
      <c r="J49" s="6">
        <v>1.944143770798535E-2</v>
      </c>
      <c r="K49" s="6">
        <v>4.9897841597520941E-3</v>
      </c>
      <c r="L49" s="6">
        <v>3.0639970985068477E-2</v>
      </c>
    </row>
    <row r="50" spans="1:12" s="10" customFormat="1">
      <c r="A50" s="8">
        <f t="shared" si="0"/>
        <v>44</v>
      </c>
      <c r="B50" s="9" t="s">
        <v>54</v>
      </c>
      <c r="C50" s="6">
        <v>1.3438282005244018E-3</v>
      </c>
      <c r="D50" s="6">
        <v>5.7212745033283968E-5</v>
      </c>
      <c r="E50" s="6">
        <v>1.7614267921865601E-2</v>
      </c>
      <c r="F50" s="6">
        <v>1.5838464006759843E-2</v>
      </c>
      <c r="G50" s="6">
        <v>3.4853772874183127E-2</v>
      </c>
      <c r="H50" s="6">
        <v>1.3438282005244018E-3</v>
      </c>
      <c r="I50" s="6">
        <v>5.7212745033283968E-5</v>
      </c>
      <c r="J50" s="6">
        <v>1.7614267921865601E-2</v>
      </c>
      <c r="K50" s="6">
        <v>1.5838464006759839E-2</v>
      </c>
      <c r="L50" s="6">
        <v>3.4853772874183127E-2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7.3299382546697869E-5</v>
      </c>
      <c r="D51" s="6" t="s">
        <v>12</v>
      </c>
      <c r="E51" s="6">
        <v>6.0641364332537162E-3</v>
      </c>
      <c r="F51" s="6">
        <v>3.996285801260201E-3</v>
      </c>
      <c r="G51" s="6">
        <v>1.0133721617060616E-2</v>
      </c>
      <c r="H51" s="6">
        <v>7.3299382546697869E-5</v>
      </c>
      <c r="I51" s="6" t="s">
        <v>12</v>
      </c>
      <c r="J51" s="6">
        <v>6.0641364332537162E-3</v>
      </c>
      <c r="K51" s="6">
        <v>3.996285801260201E-3</v>
      </c>
      <c r="L51" s="6">
        <v>1.0133721617060614E-2</v>
      </c>
    </row>
    <row r="52" spans="1:12" s="10" customFormat="1">
      <c r="A52" s="8">
        <f t="shared" si="0"/>
        <v>46</v>
      </c>
      <c r="B52" s="9" t="s">
        <v>56</v>
      </c>
      <c r="C52" s="6">
        <v>3.7288207039265974E-4</v>
      </c>
      <c r="D52" s="6" t="s">
        <v>12</v>
      </c>
      <c r="E52" s="6">
        <v>1.351399438341773E-2</v>
      </c>
      <c r="F52" s="6">
        <v>4.8779758418655934E-3</v>
      </c>
      <c r="G52" s="6">
        <v>1.8764852295675982E-2</v>
      </c>
      <c r="H52" s="6">
        <v>3.7288207039265969E-4</v>
      </c>
      <c r="I52" s="6" t="s">
        <v>12</v>
      </c>
      <c r="J52" s="6">
        <v>1.3513994383417728E-2</v>
      </c>
      <c r="K52" s="6">
        <v>4.8779758418655943E-3</v>
      </c>
      <c r="L52" s="6">
        <v>1.8764852295675982E-2</v>
      </c>
    </row>
    <row r="53" spans="1:12" s="10" customFormat="1">
      <c r="A53" s="8">
        <f t="shared" si="0"/>
        <v>47</v>
      </c>
      <c r="B53" s="9" t="s">
        <v>57</v>
      </c>
      <c r="C53" s="6">
        <v>1.6040604981452436E-3</v>
      </c>
      <c r="D53" s="6" t="s">
        <v>12</v>
      </c>
      <c r="E53" s="6">
        <v>6.4818692864674291E-3</v>
      </c>
      <c r="F53" s="6">
        <v>2.4168626071835782E-3</v>
      </c>
      <c r="G53" s="6">
        <v>1.050279239179625E-2</v>
      </c>
      <c r="H53" s="6">
        <v>1.6040604981452434E-3</v>
      </c>
      <c r="I53" s="6" t="s">
        <v>12</v>
      </c>
      <c r="J53" s="6">
        <v>6.4818692864674291E-3</v>
      </c>
      <c r="K53" s="6">
        <v>2.4168626071835782E-3</v>
      </c>
      <c r="L53" s="6">
        <v>1.050279239179625E-2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4.6273831524162516E-5</v>
      </c>
      <c r="E54" s="6">
        <v>7.8559960500315176E-3</v>
      </c>
      <c r="F54" s="6">
        <v>4.9643920211539985E-3</v>
      </c>
      <c r="G54" s="6">
        <v>1.2866661902709679E-2</v>
      </c>
      <c r="H54" s="6" t="s">
        <v>12</v>
      </c>
      <c r="I54" s="6">
        <v>4.6273831524162516E-5</v>
      </c>
      <c r="J54" s="6">
        <v>7.8559960500315176E-3</v>
      </c>
      <c r="K54" s="6">
        <v>4.9643920211539976E-3</v>
      </c>
      <c r="L54" s="6">
        <v>1.2866661902709678E-2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6.5899529290527469E-4</v>
      </c>
      <c r="F55" s="6">
        <v>1.0715494862733228E-3</v>
      </c>
      <c r="G55" s="6">
        <v>1.7305447791785976E-3</v>
      </c>
      <c r="H55" s="6" t="s">
        <v>12</v>
      </c>
      <c r="I55" s="6" t="s">
        <v>12</v>
      </c>
      <c r="J55" s="6">
        <v>6.5899529290527469E-4</v>
      </c>
      <c r="K55" s="6">
        <v>1.0715494862733228E-3</v>
      </c>
      <c r="L55" s="6">
        <v>1.7305447791785974E-3</v>
      </c>
    </row>
    <row r="56" spans="1:12" s="10" customFormat="1">
      <c r="A56" s="8">
        <f t="shared" si="0"/>
        <v>50</v>
      </c>
      <c r="B56" s="9" t="s">
        <v>60</v>
      </c>
      <c r="C56" s="6">
        <v>6.6629615146905489E-5</v>
      </c>
      <c r="D56" s="6" t="s">
        <v>12</v>
      </c>
      <c r="E56" s="6">
        <v>2.1417446014113817E-2</v>
      </c>
      <c r="F56" s="6">
        <v>3.2646098426356678E-3</v>
      </c>
      <c r="G56" s="6">
        <v>2.4748685471896393E-2</v>
      </c>
      <c r="H56" s="6">
        <v>6.6629615146905489E-5</v>
      </c>
      <c r="I56" s="6" t="s">
        <v>12</v>
      </c>
      <c r="J56" s="6">
        <v>2.1417446014113817E-2</v>
      </c>
      <c r="K56" s="6">
        <v>3.2646098426356678E-3</v>
      </c>
      <c r="L56" s="6">
        <v>2.4748685471896389E-2</v>
      </c>
    </row>
    <row r="57" spans="1:12" s="10" customFormat="1">
      <c r="A57" s="8">
        <f t="shared" si="0"/>
        <v>51</v>
      </c>
      <c r="B57" s="9" t="s">
        <v>61</v>
      </c>
      <c r="C57" s="6">
        <v>5.5679750349938361E-3</v>
      </c>
      <c r="D57" s="6" t="s">
        <v>12</v>
      </c>
      <c r="E57" s="6">
        <v>6.6087371719337953E-3</v>
      </c>
      <c r="F57" s="6">
        <v>1.0662501766463078E-2</v>
      </c>
      <c r="G57" s="6">
        <v>2.2839213973390709E-2</v>
      </c>
      <c r="H57" s="6">
        <v>5.5679750349938361E-3</v>
      </c>
      <c r="I57" s="6" t="s">
        <v>12</v>
      </c>
      <c r="J57" s="6">
        <v>6.6087371719337953E-3</v>
      </c>
      <c r="K57" s="6">
        <v>1.0662501766463078E-2</v>
      </c>
      <c r="L57" s="6">
        <v>2.2839213973390709E-2</v>
      </c>
    </row>
    <row r="58" spans="1:12" s="10" customFormat="1">
      <c r="A58" s="8">
        <f t="shared" si="0"/>
        <v>52</v>
      </c>
      <c r="B58" s="9" t="s">
        <v>62</v>
      </c>
      <c r="C58" s="6">
        <v>3.5621507649510808E-3</v>
      </c>
      <c r="D58" s="6" t="s">
        <v>12</v>
      </c>
      <c r="E58" s="6">
        <v>9.9473702958042635E-3</v>
      </c>
      <c r="F58" s="6">
        <v>7.5956338218769147E-3</v>
      </c>
      <c r="G58" s="6">
        <v>2.110515488263226E-2</v>
      </c>
      <c r="H58" s="6">
        <v>3.5621507649510808E-3</v>
      </c>
      <c r="I58" s="6" t="s">
        <v>12</v>
      </c>
      <c r="J58" s="6">
        <v>9.9473702958042618E-3</v>
      </c>
      <c r="K58" s="6">
        <v>7.5956338218769138E-3</v>
      </c>
      <c r="L58" s="6">
        <v>2.1105154882632256E-2</v>
      </c>
    </row>
    <row r="59" spans="1:12" s="10" customFormat="1">
      <c r="A59" s="8">
        <f t="shared" si="0"/>
        <v>53</v>
      </c>
      <c r="B59" s="9" t="s">
        <v>63</v>
      </c>
      <c r="C59" s="6">
        <v>7.6996215590645865E-4</v>
      </c>
      <c r="D59" s="6" t="s">
        <v>12</v>
      </c>
      <c r="E59" s="6">
        <v>8.7956660445362191E-3</v>
      </c>
      <c r="F59" s="6">
        <v>4.4121686911598708E-3</v>
      </c>
      <c r="G59" s="6">
        <v>1.3977796891602549E-2</v>
      </c>
      <c r="H59" s="6">
        <v>7.6996215590645855E-4</v>
      </c>
      <c r="I59" s="6" t="s">
        <v>12</v>
      </c>
      <c r="J59" s="6">
        <v>8.7956660445362191E-3</v>
      </c>
      <c r="K59" s="6">
        <v>4.4121686911598708E-3</v>
      </c>
      <c r="L59" s="6">
        <v>1.3977796891602548E-2</v>
      </c>
    </row>
    <row r="60" spans="1:12" s="10" customFormat="1">
      <c r="A60" s="8">
        <f t="shared" si="0"/>
        <v>54</v>
      </c>
      <c r="B60" s="14" t="s">
        <v>64</v>
      </c>
      <c r="C60" s="7" t="s">
        <v>12</v>
      </c>
      <c r="D60" s="6">
        <v>3.8409940647412877E-4</v>
      </c>
      <c r="E60" s="6">
        <v>1.4571492810539911E-2</v>
      </c>
      <c r="F60" s="6">
        <v>3.7791718793435832E-3</v>
      </c>
      <c r="G60" s="6">
        <v>1.8734764096357624E-2</v>
      </c>
      <c r="H60" s="7" t="s">
        <v>12</v>
      </c>
      <c r="I60" s="6">
        <v>3.8409940647412871E-4</v>
      </c>
      <c r="J60" s="6">
        <v>1.4571492810539911E-2</v>
      </c>
      <c r="K60" s="6">
        <v>3.7791718793435832E-3</v>
      </c>
      <c r="L60" s="6">
        <v>1.8734764096357621E-2</v>
      </c>
    </row>
    <row r="61" spans="1:12" s="10" customFormat="1">
      <c r="A61" s="8">
        <f t="shared" si="0"/>
        <v>55</v>
      </c>
      <c r="B61" s="9" t="s">
        <v>65</v>
      </c>
      <c r="C61" s="6">
        <v>5.6465953822565102E-4</v>
      </c>
      <c r="D61" s="6">
        <v>2.369685449091355E-6</v>
      </c>
      <c r="E61" s="6">
        <v>1.4128169829343323E-2</v>
      </c>
      <c r="F61" s="6">
        <v>1.2937177059532902E-2</v>
      </c>
      <c r="G61" s="6">
        <v>2.7632376112550965E-2</v>
      </c>
      <c r="H61" s="6">
        <v>5.6465953822565102E-4</v>
      </c>
      <c r="I61" s="6">
        <v>2.3696854490913546E-6</v>
      </c>
      <c r="J61" s="6">
        <v>1.4128169829343323E-2</v>
      </c>
      <c r="K61" s="6">
        <v>1.2937177059532902E-2</v>
      </c>
      <c r="L61" s="6">
        <v>2.7632376112550965E-2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1.7689980300039311E-3</v>
      </c>
      <c r="D62" s="6" t="s">
        <v>12</v>
      </c>
      <c r="E62" s="6">
        <v>3.2817173629143557E-3</v>
      </c>
      <c r="F62" s="6">
        <v>3.2316631715745411E-3</v>
      </c>
      <c r="G62" s="6">
        <v>8.2823785644928274E-3</v>
      </c>
      <c r="H62" s="6">
        <v>1.7689980300039311E-3</v>
      </c>
      <c r="I62" s="6" t="s">
        <v>12</v>
      </c>
      <c r="J62" s="6">
        <v>3.2817173629143557E-3</v>
      </c>
      <c r="K62" s="6">
        <v>3.2316631715745407E-3</v>
      </c>
      <c r="L62" s="6">
        <v>8.2823785644928274E-3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9.8407282634268792E-3</v>
      </c>
      <c r="F63" s="6">
        <v>6.773619019278013E-3</v>
      </c>
      <c r="G63" s="6">
        <v>1.6614347282704892E-2</v>
      </c>
      <c r="H63" s="6" t="s">
        <v>12</v>
      </c>
      <c r="I63" s="6" t="s">
        <v>12</v>
      </c>
      <c r="J63" s="6">
        <v>9.8407282634268775E-3</v>
      </c>
      <c r="K63" s="6">
        <v>6.7736190192780122E-3</v>
      </c>
      <c r="L63" s="6">
        <v>1.6614347282704892E-2</v>
      </c>
    </row>
    <row r="64" spans="1:12" s="10" customFormat="1">
      <c r="A64" s="15"/>
      <c r="B64" s="30" t="s">
        <v>68</v>
      </c>
      <c r="C64" s="17">
        <f t="shared" ref="C64:L64" si="1">SUM(C7:C63)</f>
        <v>8.6703307206514174E-2</v>
      </c>
      <c r="D64" s="17">
        <f t="shared" si="1"/>
        <v>1.2342682995888145E-2</v>
      </c>
      <c r="E64" s="17">
        <f t="shared" si="1"/>
        <v>0.5920643750377429</v>
      </c>
      <c r="F64" s="17">
        <f t="shared" si="1"/>
        <v>0.30888963475985459</v>
      </c>
      <c r="G64" s="17">
        <f t="shared" si="1"/>
        <v>0.99999999999999989</v>
      </c>
      <c r="H64" s="17">
        <f t="shared" si="1"/>
        <v>8.6703307206514174E-2</v>
      </c>
      <c r="I64" s="17">
        <f t="shared" si="1"/>
        <v>1.2342682995888145E-2</v>
      </c>
      <c r="J64" s="17">
        <f t="shared" si="1"/>
        <v>0.5920643750377429</v>
      </c>
      <c r="K64" s="17">
        <f t="shared" si="1"/>
        <v>0.30888963475985459</v>
      </c>
      <c r="L64" s="17">
        <f t="shared" si="1"/>
        <v>0.99999999999999989</v>
      </c>
    </row>
    <row r="65" spans="2:13" s="10" customFormat="1"/>
    <row r="66" spans="2:13" s="18" customFormat="1">
      <c r="M66" s="10"/>
    </row>
    <row r="67" spans="2:13" s="18" customFormat="1">
      <c r="M67" s="10"/>
    </row>
    <row r="68" spans="2:13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  <c r="M68" s="10"/>
    </row>
    <row r="69" spans="2:13" s="18" customFormat="1">
      <c r="B69" s="20"/>
      <c r="C69" s="20" t="s">
        <v>71</v>
      </c>
      <c r="D69" s="20"/>
      <c r="E69" s="20"/>
      <c r="F69" s="20"/>
      <c r="G69" s="20"/>
      <c r="H69" s="21">
        <v>161624.82668189553</v>
      </c>
      <c r="I69" s="20" t="s">
        <v>72</v>
      </c>
      <c r="J69" s="20"/>
      <c r="K69" s="20"/>
      <c r="L69" s="22"/>
    </row>
    <row r="70" spans="2:13" s="18" customFormat="1">
      <c r="B70" s="10"/>
      <c r="C70" s="10" t="s">
        <v>73</v>
      </c>
      <c r="D70" s="10"/>
      <c r="E70" s="10"/>
      <c r="F70" s="10"/>
      <c r="G70" s="10"/>
      <c r="H70" s="23">
        <v>249.82332081206968</v>
      </c>
      <c r="I70" s="10" t="s">
        <v>74</v>
      </c>
      <c r="J70" s="10"/>
      <c r="K70" s="10"/>
      <c r="L70" s="10"/>
    </row>
    <row r="71" spans="2:13" s="18" customFormat="1"/>
    <row r="72" spans="2:13" s="18" customFormat="1"/>
    <row r="73" spans="2:13" s="18" customFormat="1"/>
    <row r="74" spans="2:13" s="18" customFormat="1"/>
    <row r="75" spans="2:13" s="18" customFormat="1"/>
    <row r="76" spans="2:13" s="18" customFormat="1"/>
    <row r="77" spans="2:13" s="18" customFormat="1"/>
    <row r="78" spans="2:13" s="18" customFormat="1"/>
    <row r="79" spans="2:13" s="18" customFormat="1"/>
    <row r="80" spans="2:13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opLeftCell="A43" workbookViewId="0">
      <selection activeCell="R60" sqref="R60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80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</row>
    <row r="7" spans="1:12" s="10" customFormat="1">
      <c r="A7" s="8">
        <v>1</v>
      </c>
      <c r="B7" s="9" t="s">
        <v>11</v>
      </c>
      <c r="C7" s="6">
        <v>3.038715142442762E-3</v>
      </c>
      <c r="D7" s="6">
        <v>6.3606091298289125E-4</v>
      </c>
      <c r="E7" s="6">
        <v>7.1333523291901048E-3</v>
      </c>
      <c r="F7" s="6">
        <v>2.0207610755448063E-3</v>
      </c>
      <c r="G7" s="6">
        <v>1.2828889460160565E-2</v>
      </c>
      <c r="H7" s="6">
        <v>3.038715142442762E-3</v>
      </c>
      <c r="I7" s="6">
        <v>6.3606091298289125E-4</v>
      </c>
      <c r="J7" s="6">
        <v>7.1333523291901057E-3</v>
      </c>
      <c r="K7" s="6">
        <v>2.0207610755448063E-3</v>
      </c>
      <c r="L7" s="6">
        <v>1.2828889460160565E-2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1.5716517105066107E-3</v>
      </c>
      <c r="F8" s="6">
        <v>2.839687296751501E-3</v>
      </c>
      <c r="G8" s="6">
        <v>4.411339007258111E-3</v>
      </c>
      <c r="H8" s="6" t="s">
        <v>12</v>
      </c>
      <c r="I8" s="6" t="s">
        <v>12</v>
      </c>
      <c r="J8" s="6">
        <v>1.5716517105066107E-3</v>
      </c>
      <c r="K8" s="6">
        <v>2.8396872967515006E-3</v>
      </c>
      <c r="L8" s="6">
        <v>4.4113390072581119E-3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5.6015414559621949E-3</v>
      </c>
      <c r="F9" s="6">
        <v>5.721690281326945E-3</v>
      </c>
      <c r="G9" s="6">
        <v>1.1323231737289139E-2</v>
      </c>
      <c r="H9" s="6" t="s">
        <v>12</v>
      </c>
      <c r="I9" s="6" t="s">
        <v>12</v>
      </c>
      <c r="J9" s="6">
        <v>5.6015414559621949E-3</v>
      </c>
      <c r="K9" s="6">
        <v>5.7216902813269441E-3</v>
      </c>
      <c r="L9" s="6">
        <v>1.1323231737289139E-2</v>
      </c>
    </row>
    <row r="10" spans="1:12" s="10" customFormat="1">
      <c r="A10" s="8">
        <f t="shared" si="0"/>
        <v>4</v>
      </c>
      <c r="B10" s="9" t="s">
        <v>15</v>
      </c>
      <c r="C10" s="6">
        <v>1.4383685431818495E-3</v>
      </c>
      <c r="D10" s="6" t="s">
        <v>12</v>
      </c>
      <c r="E10" s="6">
        <v>5.5608858030248643E-3</v>
      </c>
      <c r="F10" s="6">
        <v>2.5259346224678642E-3</v>
      </c>
      <c r="G10" s="6">
        <v>9.5251889686745785E-3</v>
      </c>
      <c r="H10" s="6">
        <v>1.4383685431818495E-3</v>
      </c>
      <c r="I10" s="6" t="s">
        <v>12</v>
      </c>
      <c r="J10" s="6">
        <v>5.5608858030248643E-3</v>
      </c>
      <c r="K10" s="6">
        <v>2.5259346224678647E-3</v>
      </c>
      <c r="L10" s="6">
        <v>9.5251889686745785E-3</v>
      </c>
    </row>
    <row r="11" spans="1:12" s="10" customFormat="1">
      <c r="A11" s="8">
        <f t="shared" si="0"/>
        <v>5</v>
      </c>
      <c r="B11" s="9" t="s">
        <v>16</v>
      </c>
      <c r="C11" s="6">
        <v>1.4186305459586105E-3</v>
      </c>
      <c r="D11" s="6">
        <v>6.0529858151266147E-4</v>
      </c>
      <c r="E11" s="6">
        <v>2.287576111391627E-2</v>
      </c>
      <c r="F11" s="6">
        <v>9.1741919219348912E-3</v>
      </c>
      <c r="G11" s="6">
        <v>3.4073882163322432E-2</v>
      </c>
      <c r="H11" s="6">
        <v>1.4186305459586105E-3</v>
      </c>
      <c r="I11" s="6">
        <v>6.0529858151266147E-4</v>
      </c>
      <c r="J11" s="6">
        <v>2.287576111391627E-2</v>
      </c>
      <c r="K11" s="6">
        <v>9.1741919219348895E-3</v>
      </c>
      <c r="L11" s="6">
        <v>3.4073882163322432E-2</v>
      </c>
    </row>
    <row r="12" spans="1:12" s="10" customFormat="1">
      <c r="A12" s="8">
        <f t="shared" si="0"/>
        <v>6</v>
      </c>
      <c r="B12" s="9" t="s">
        <v>17</v>
      </c>
      <c r="C12" s="6">
        <v>4.9180813783597265E-5</v>
      </c>
      <c r="D12" s="6" t="s">
        <v>12</v>
      </c>
      <c r="E12" s="6">
        <v>5.3731376815631497E-3</v>
      </c>
      <c r="F12" s="6">
        <v>4.9712328983006785E-3</v>
      </c>
      <c r="G12" s="6">
        <v>1.0393551393647425E-2</v>
      </c>
      <c r="H12" s="6">
        <v>4.9180813783597265E-5</v>
      </c>
      <c r="I12" s="6" t="s">
        <v>12</v>
      </c>
      <c r="J12" s="6">
        <v>5.3731376815631497E-3</v>
      </c>
      <c r="K12" s="6">
        <v>4.9712328983006794E-3</v>
      </c>
      <c r="L12" s="6">
        <v>1.0393551393647425E-2</v>
      </c>
    </row>
    <row r="13" spans="1:12" s="10" customFormat="1">
      <c r="A13" s="8">
        <f t="shared" si="0"/>
        <v>7</v>
      </c>
      <c r="B13" s="9" t="s">
        <v>18</v>
      </c>
      <c r="C13" s="6">
        <v>4.1322099177523936E-3</v>
      </c>
      <c r="D13" s="6" t="s">
        <v>12</v>
      </c>
      <c r="E13" s="6">
        <v>8.6550023295406172E-3</v>
      </c>
      <c r="F13" s="6">
        <v>8.3473668534105785E-3</v>
      </c>
      <c r="G13" s="6">
        <v>2.1134579100703588E-2</v>
      </c>
      <c r="H13" s="6">
        <v>4.1322099177523927E-3</v>
      </c>
      <c r="I13" s="6" t="s">
        <v>12</v>
      </c>
      <c r="J13" s="6">
        <v>8.6550023295406189E-3</v>
      </c>
      <c r="K13" s="6">
        <v>8.3473668534105785E-3</v>
      </c>
      <c r="L13" s="6">
        <v>2.1134579100703588E-2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1.3839765576113404E-2</v>
      </c>
      <c r="F14" s="6">
        <v>5.0573297259913257E-5</v>
      </c>
      <c r="G14" s="6">
        <v>1.3890338873373317E-2</v>
      </c>
      <c r="H14" s="6" t="s">
        <v>12</v>
      </c>
      <c r="I14" s="6" t="s">
        <v>12</v>
      </c>
      <c r="J14" s="6">
        <v>1.3839765576113404E-2</v>
      </c>
      <c r="K14" s="6">
        <v>5.0573297259913264E-5</v>
      </c>
      <c r="L14" s="6">
        <v>1.3890338873373317E-2</v>
      </c>
    </row>
    <row r="15" spans="1:12" s="10" customFormat="1">
      <c r="A15" s="8">
        <f t="shared" si="0"/>
        <v>9</v>
      </c>
      <c r="B15" s="9" t="s">
        <v>20</v>
      </c>
      <c r="C15" s="6">
        <v>6.2199318144377748E-3</v>
      </c>
      <c r="D15" s="6">
        <v>2.1818939123958874E-3</v>
      </c>
      <c r="E15" s="6">
        <v>8.6630227911356425E-3</v>
      </c>
      <c r="F15" s="6">
        <v>4.3109464212582119E-3</v>
      </c>
      <c r="G15" s="6">
        <v>2.1375794939227515E-2</v>
      </c>
      <c r="H15" s="6">
        <v>6.2199318144377748E-3</v>
      </c>
      <c r="I15" s="6">
        <v>2.1818939123958874E-3</v>
      </c>
      <c r="J15" s="6">
        <v>8.6630227911356442E-3</v>
      </c>
      <c r="K15" s="6">
        <v>4.310946421258211E-3</v>
      </c>
      <c r="L15" s="6">
        <v>2.1375794939227519E-2</v>
      </c>
    </row>
    <row r="16" spans="1:12" s="10" customFormat="1">
      <c r="A16" s="8">
        <f t="shared" si="0"/>
        <v>10</v>
      </c>
      <c r="B16" s="9" t="s">
        <v>21</v>
      </c>
      <c r="C16" s="6">
        <v>5.0336149418968613E-5</v>
      </c>
      <c r="D16" s="6">
        <v>1.1480995858656033E-4</v>
      </c>
      <c r="E16" s="6">
        <v>4.6060130618181842E-3</v>
      </c>
      <c r="F16" s="6">
        <v>7.0220022967957887E-3</v>
      </c>
      <c r="G16" s="6">
        <v>1.1793161466619502E-2</v>
      </c>
      <c r="H16" s="6">
        <v>5.033614941896862E-5</v>
      </c>
      <c r="I16" s="6">
        <v>1.1480995858656034E-4</v>
      </c>
      <c r="J16" s="6">
        <v>4.6060130618181842E-3</v>
      </c>
      <c r="K16" s="6">
        <v>7.0220022967957887E-3</v>
      </c>
      <c r="L16" s="6">
        <v>1.1793161466619502E-2</v>
      </c>
    </row>
    <row r="17" spans="1:12" s="10" customFormat="1" ht="25.5">
      <c r="A17" s="8">
        <f t="shared" si="0"/>
        <v>11</v>
      </c>
      <c r="B17" s="9" t="s">
        <v>22</v>
      </c>
      <c r="C17" s="6">
        <v>2.5338103630727749E-2</v>
      </c>
      <c r="D17" s="6">
        <v>4.0061384770778974E-3</v>
      </c>
      <c r="E17" s="6">
        <v>9.6434886489513469E-2</v>
      </c>
      <c r="F17" s="6">
        <v>1.8820709374465072E-2</v>
      </c>
      <c r="G17" s="6">
        <v>0.14459983797178419</v>
      </c>
      <c r="H17" s="6">
        <v>2.5338103630727749E-2</v>
      </c>
      <c r="I17" s="6">
        <v>4.0061384770778974E-3</v>
      </c>
      <c r="J17" s="6">
        <v>9.6434886489513469E-2</v>
      </c>
      <c r="K17" s="6">
        <v>1.8820709374465075E-2</v>
      </c>
      <c r="L17" s="6">
        <v>0.14459983797178422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5.0273518066103748E-4</v>
      </c>
      <c r="G18" s="6">
        <v>5.0273518066103748E-4</v>
      </c>
      <c r="H18" s="6" t="s">
        <v>12</v>
      </c>
      <c r="I18" s="6" t="s">
        <v>12</v>
      </c>
      <c r="J18" s="6" t="s">
        <v>12</v>
      </c>
      <c r="K18" s="6">
        <v>5.0273518066103748E-4</v>
      </c>
      <c r="L18" s="6">
        <v>5.0273518066103748E-4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4.3285865721961712E-3</v>
      </c>
      <c r="F19" s="6">
        <v>2.9524480547637446E-3</v>
      </c>
      <c r="G19" s="6">
        <v>7.2810346269599159E-3</v>
      </c>
      <c r="H19" s="6" t="s">
        <v>12</v>
      </c>
      <c r="I19" s="6" t="s">
        <v>12</v>
      </c>
      <c r="J19" s="6">
        <v>4.3285865721961712E-3</v>
      </c>
      <c r="K19" s="6">
        <v>2.9524480547637446E-3</v>
      </c>
      <c r="L19" s="6">
        <v>7.2810346269599159E-3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1.1186373110208597E-2</v>
      </c>
      <c r="F20" s="6">
        <v>2.498449795773767E-3</v>
      </c>
      <c r="G20" s="6">
        <v>1.3684822905982365E-2</v>
      </c>
      <c r="H20" s="6" t="s">
        <v>12</v>
      </c>
      <c r="I20" s="6" t="s">
        <v>12</v>
      </c>
      <c r="J20" s="6">
        <v>1.1186373110208597E-2</v>
      </c>
      <c r="K20" s="6">
        <v>2.498449795773767E-3</v>
      </c>
      <c r="L20" s="6">
        <v>1.3684822905982365E-2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7.4620696403087359E-4</v>
      </c>
      <c r="F21" s="6">
        <v>1.7810350119191215E-3</v>
      </c>
      <c r="G21" s="6">
        <v>2.5272419759499952E-3</v>
      </c>
      <c r="H21" s="6" t="s">
        <v>12</v>
      </c>
      <c r="I21" s="6" t="s">
        <v>12</v>
      </c>
      <c r="J21" s="6">
        <v>7.4620696403087348E-4</v>
      </c>
      <c r="K21" s="6">
        <v>1.7810350119191215E-3</v>
      </c>
      <c r="L21" s="6">
        <v>2.5272419759499952E-3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3.9745917335183888E-3</v>
      </c>
      <c r="F22" s="6">
        <v>1.919213153909535E-3</v>
      </c>
      <c r="G22" s="6">
        <v>5.8938048874279244E-3</v>
      </c>
      <c r="H22" s="6" t="s">
        <v>12</v>
      </c>
      <c r="I22" s="6" t="s">
        <v>12</v>
      </c>
      <c r="J22" s="6">
        <v>3.9745917335183888E-3</v>
      </c>
      <c r="K22" s="6">
        <v>1.9192131539095352E-3</v>
      </c>
      <c r="L22" s="6">
        <v>5.8938048874279244E-3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3.2904627773901792E-3</v>
      </c>
      <c r="F23" s="6">
        <v>3.102915319486187E-3</v>
      </c>
      <c r="G23" s="6">
        <v>6.3933780968763662E-3</v>
      </c>
      <c r="H23" s="6" t="s">
        <v>12</v>
      </c>
      <c r="I23" s="6" t="s">
        <v>12</v>
      </c>
      <c r="J23" s="6">
        <v>3.2904627773901796E-3</v>
      </c>
      <c r="K23" s="6">
        <v>3.1029153194861874E-3</v>
      </c>
      <c r="L23" s="6">
        <v>6.3933780968763671E-3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1.5527260966564538E-2</v>
      </c>
      <c r="F24" s="6">
        <v>1.3253894875416592E-2</v>
      </c>
      <c r="G24" s="6">
        <v>2.878115584198113E-2</v>
      </c>
      <c r="H24" s="6" t="s">
        <v>12</v>
      </c>
      <c r="I24" s="6" t="s">
        <v>12</v>
      </c>
      <c r="J24" s="6">
        <v>1.552726096656454E-2</v>
      </c>
      <c r="K24" s="6">
        <v>1.3253894875416592E-2</v>
      </c>
      <c r="L24" s="6">
        <v>2.878115584198113E-2</v>
      </c>
    </row>
    <row r="25" spans="1:12" s="10" customFormat="1">
      <c r="A25" s="8">
        <f t="shared" si="0"/>
        <v>19</v>
      </c>
      <c r="B25" s="9" t="s">
        <v>29</v>
      </c>
      <c r="C25" s="6">
        <v>1.1125274097239064E-3</v>
      </c>
      <c r="D25" s="6">
        <v>4.2552835664887937E-5</v>
      </c>
      <c r="E25" s="6">
        <v>2.9832043055201042E-3</v>
      </c>
      <c r="F25" s="6">
        <v>3.3774838735891235E-3</v>
      </c>
      <c r="G25" s="6">
        <v>7.5157684244980217E-3</v>
      </c>
      <c r="H25" s="6">
        <v>1.1125274097239064E-3</v>
      </c>
      <c r="I25" s="6">
        <v>4.2552835664887944E-5</v>
      </c>
      <c r="J25" s="6">
        <v>2.9832043055201037E-3</v>
      </c>
      <c r="K25" s="6">
        <v>3.3774838735891235E-3</v>
      </c>
      <c r="L25" s="6">
        <v>7.5157684244980217E-3</v>
      </c>
    </row>
    <row r="26" spans="1:12" s="10" customFormat="1">
      <c r="A26" s="8">
        <f t="shared" si="0"/>
        <v>20</v>
      </c>
      <c r="B26" s="9" t="s">
        <v>30</v>
      </c>
      <c r="C26" s="6">
        <v>5.5966890462936351E-5</v>
      </c>
      <c r="D26" s="6" t="s">
        <v>12</v>
      </c>
      <c r="E26" s="6">
        <v>2.9732751078411678E-2</v>
      </c>
      <c r="F26" s="6">
        <v>1.6562210628730194E-2</v>
      </c>
      <c r="G26" s="6">
        <v>4.6350928597604805E-2</v>
      </c>
      <c r="H26" s="6">
        <v>5.5966890462936351E-5</v>
      </c>
      <c r="I26" s="6" t="s">
        <v>12</v>
      </c>
      <c r="J26" s="6">
        <v>2.9732751078411678E-2</v>
      </c>
      <c r="K26" s="6">
        <v>1.6562210628730194E-2</v>
      </c>
      <c r="L26" s="6">
        <v>4.6350928597604812E-2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2.7006821776747163E-3</v>
      </c>
      <c r="E27" s="6">
        <v>3.71455608556565E-3</v>
      </c>
      <c r="F27" s="6">
        <v>2.6202647367389999E-3</v>
      </c>
      <c r="G27" s="6">
        <v>9.0355029999793657E-3</v>
      </c>
      <c r="H27" s="6" t="s">
        <v>12</v>
      </c>
      <c r="I27" s="6">
        <v>2.7006821776747168E-3</v>
      </c>
      <c r="J27" s="6">
        <v>3.7145560855656504E-3</v>
      </c>
      <c r="K27" s="6">
        <v>2.6202647367389999E-3</v>
      </c>
      <c r="L27" s="6">
        <v>9.0355029999793675E-3</v>
      </c>
    </row>
    <row r="28" spans="1:12" s="10" customFormat="1">
      <c r="A28" s="8">
        <f t="shared" si="0"/>
        <v>22</v>
      </c>
      <c r="B28" s="9" t="s">
        <v>32</v>
      </c>
      <c r="C28" s="6">
        <v>2.9205668719413657E-4</v>
      </c>
      <c r="D28" s="6" t="s">
        <v>12</v>
      </c>
      <c r="E28" s="6">
        <v>1.2915363292111175E-2</v>
      </c>
      <c r="F28" s="6">
        <v>3.818901135581294E-3</v>
      </c>
      <c r="G28" s="6">
        <v>1.7026321114886604E-2</v>
      </c>
      <c r="H28" s="6">
        <v>2.9205668719413657E-4</v>
      </c>
      <c r="I28" s="6" t="s">
        <v>12</v>
      </c>
      <c r="J28" s="6">
        <v>1.2915363292111176E-2</v>
      </c>
      <c r="K28" s="6">
        <v>3.818901135581294E-3</v>
      </c>
      <c r="L28" s="6">
        <v>1.7026321114886604E-2</v>
      </c>
    </row>
    <row r="29" spans="1:12" s="10" customFormat="1">
      <c r="A29" s="8">
        <f t="shared" si="0"/>
        <v>23</v>
      </c>
      <c r="B29" s="9" t="s">
        <v>33</v>
      </c>
      <c r="C29" s="6">
        <v>4.8738989113775773E-3</v>
      </c>
      <c r="D29" s="6">
        <v>4.4468260534056231E-5</v>
      </c>
      <c r="E29" s="6">
        <v>2.6205505302909077E-3</v>
      </c>
      <c r="F29" s="6">
        <v>2.4894807428149633E-3</v>
      </c>
      <c r="G29" s="6">
        <v>1.0028398445017505E-2</v>
      </c>
      <c r="H29" s="6">
        <v>4.8738989113775782E-3</v>
      </c>
      <c r="I29" s="6">
        <v>4.4468260534056231E-5</v>
      </c>
      <c r="J29" s="6">
        <v>2.6205505302909077E-3</v>
      </c>
      <c r="K29" s="6">
        <v>2.4894807428149628E-3</v>
      </c>
      <c r="L29" s="6">
        <v>1.0028398445017503E-2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1.7996845613595632E-3</v>
      </c>
      <c r="F30" s="6">
        <v>2.0434299768535662E-3</v>
      </c>
      <c r="G30" s="6">
        <v>3.8431145382131294E-3</v>
      </c>
      <c r="H30" s="6" t="s">
        <v>12</v>
      </c>
      <c r="I30" s="6" t="s">
        <v>12</v>
      </c>
      <c r="J30" s="6">
        <v>1.7996845613595634E-3</v>
      </c>
      <c r="K30" s="6">
        <v>2.0434299768535662E-3</v>
      </c>
      <c r="L30" s="6">
        <v>3.8431145382131298E-3</v>
      </c>
    </row>
    <row r="31" spans="1:12" s="10" customFormat="1">
      <c r="A31" s="8">
        <f t="shared" si="0"/>
        <v>25</v>
      </c>
      <c r="B31" s="9" t="s">
        <v>35</v>
      </c>
      <c r="C31" s="6">
        <v>1.8645353747871183E-3</v>
      </c>
      <c r="D31" s="6" t="s">
        <v>12</v>
      </c>
      <c r="E31" s="6">
        <v>1.1055437098437801E-2</v>
      </c>
      <c r="F31" s="6">
        <v>2.272016172668723E-3</v>
      </c>
      <c r="G31" s="6">
        <v>1.5191988645893642E-2</v>
      </c>
      <c r="H31" s="6">
        <v>1.8645353747871183E-3</v>
      </c>
      <c r="I31" s="6" t="s">
        <v>12</v>
      </c>
      <c r="J31" s="6">
        <v>1.1055437098437803E-2</v>
      </c>
      <c r="K31" s="6">
        <v>2.2720161726687226E-3</v>
      </c>
      <c r="L31" s="6">
        <v>1.5191988645893644E-2</v>
      </c>
    </row>
    <row r="32" spans="1:12" s="10" customFormat="1" ht="14.25" customHeight="1">
      <c r="A32" s="8">
        <f t="shared" si="0"/>
        <v>26</v>
      </c>
      <c r="B32" s="9" t="s">
        <v>36</v>
      </c>
      <c r="C32" s="6" t="s">
        <v>12</v>
      </c>
      <c r="D32" s="6">
        <v>7.9324128581822822E-4</v>
      </c>
      <c r="E32" s="6">
        <v>1.1097629955841563E-2</v>
      </c>
      <c r="F32" s="6">
        <v>4.2886967666253663E-3</v>
      </c>
      <c r="G32" s="6">
        <v>1.6179568008285159E-2</v>
      </c>
      <c r="H32" s="6" t="s">
        <v>12</v>
      </c>
      <c r="I32" s="6">
        <v>7.9324128581822833E-4</v>
      </c>
      <c r="J32" s="6">
        <v>1.1097629955841563E-2</v>
      </c>
      <c r="K32" s="6">
        <v>4.2886967666253663E-3</v>
      </c>
      <c r="L32" s="6">
        <v>1.6179568008285156E-2</v>
      </c>
    </row>
    <row r="33" spans="1:12" s="10" customFormat="1">
      <c r="A33" s="8">
        <f t="shared" si="0"/>
        <v>27</v>
      </c>
      <c r="B33" s="9" t="s">
        <v>37</v>
      </c>
      <c r="C33" s="6">
        <v>2.2745335882110584E-3</v>
      </c>
      <c r="D33" s="6" t="s">
        <v>12</v>
      </c>
      <c r="E33" s="6">
        <v>3.3701870169446728E-3</v>
      </c>
      <c r="F33" s="6">
        <v>2.8385684453993516E-3</v>
      </c>
      <c r="G33" s="6">
        <v>8.4832890505550825E-3</v>
      </c>
      <c r="H33" s="6">
        <v>2.2745335882110584E-3</v>
      </c>
      <c r="I33" s="6" t="s">
        <v>12</v>
      </c>
      <c r="J33" s="6">
        <v>3.3701870169446733E-3</v>
      </c>
      <c r="K33" s="6">
        <v>2.838568445399352E-3</v>
      </c>
      <c r="L33" s="6">
        <v>8.4832890505550825E-3</v>
      </c>
    </row>
    <row r="34" spans="1:12" s="10" customFormat="1">
      <c r="A34" s="8">
        <f t="shared" si="0"/>
        <v>28</v>
      </c>
      <c r="B34" s="9" t="s">
        <v>38</v>
      </c>
      <c r="C34" s="6">
        <v>2.7455152810409952E-3</v>
      </c>
      <c r="D34" s="6" t="s">
        <v>12</v>
      </c>
      <c r="E34" s="6">
        <v>7.0288005349028685E-3</v>
      </c>
      <c r="F34" s="6">
        <v>3.2886142403735852E-3</v>
      </c>
      <c r="G34" s="6">
        <v>1.3062930056317448E-2</v>
      </c>
      <c r="H34" s="6">
        <v>2.7455152810409952E-3</v>
      </c>
      <c r="I34" s="6" t="s">
        <v>12</v>
      </c>
      <c r="J34" s="6">
        <v>7.0288005349028685E-3</v>
      </c>
      <c r="K34" s="6">
        <v>3.2886142403735848E-3</v>
      </c>
      <c r="L34" s="6">
        <v>1.3062930056317449E-2</v>
      </c>
    </row>
    <row r="35" spans="1:12" s="10" customFormat="1">
      <c r="A35" s="8">
        <f t="shared" si="0"/>
        <v>29</v>
      </c>
      <c r="B35" s="9" t="s">
        <v>39</v>
      </c>
      <c r="C35" s="6">
        <v>3.7487601010865128E-5</v>
      </c>
      <c r="D35" s="6" t="s">
        <v>12</v>
      </c>
      <c r="E35" s="6">
        <v>1.6323579093601177E-2</v>
      </c>
      <c r="F35" s="6">
        <v>9.0532586844808624E-3</v>
      </c>
      <c r="G35" s="6">
        <v>2.5414325379092904E-2</v>
      </c>
      <c r="H35" s="6">
        <v>3.7487601010865128E-5</v>
      </c>
      <c r="I35" s="6" t="s">
        <v>12</v>
      </c>
      <c r="J35" s="6">
        <v>1.6323579093601177E-2</v>
      </c>
      <c r="K35" s="6">
        <v>9.0532586844808624E-3</v>
      </c>
      <c r="L35" s="6">
        <v>2.5414325379092904E-2</v>
      </c>
    </row>
    <row r="36" spans="1:12" s="10" customFormat="1">
      <c r="A36" s="8">
        <f t="shared" si="0"/>
        <v>30</v>
      </c>
      <c r="B36" s="9" t="s">
        <v>40</v>
      </c>
      <c r="C36" s="6">
        <v>3.8551725938180842E-5</v>
      </c>
      <c r="D36" s="6" t="s">
        <v>12</v>
      </c>
      <c r="E36" s="6">
        <v>3.8036020594834296E-3</v>
      </c>
      <c r="F36" s="6">
        <v>3.3330642587660305E-3</v>
      </c>
      <c r="G36" s="6">
        <v>7.1752180441876402E-3</v>
      </c>
      <c r="H36" s="6">
        <v>3.8551725938180842E-5</v>
      </c>
      <c r="I36" s="6" t="s">
        <v>12</v>
      </c>
      <c r="J36" s="6">
        <v>3.8036020594834296E-3</v>
      </c>
      <c r="K36" s="6">
        <v>3.3330642587660305E-3</v>
      </c>
      <c r="L36" s="6">
        <v>7.1752180441876402E-3</v>
      </c>
    </row>
    <row r="37" spans="1:12" s="10" customFormat="1">
      <c r="A37" s="8">
        <f t="shared" si="0"/>
        <v>31</v>
      </c>
      <c r="B37" s="9" t="s">
        <v>41</v>
      </c>
      <c r="C37" s="6">
        <v>3.3812356740471452E-3</v>
      </c>
      <c r="D37" s="6">
        <v>5.0206022142142582E-4</v>
      </c>
      <c r="E37" s="6">
        <v>2.3716796810755652E-2</v>
      </c>
      <c r="F37" s="6">
        <v>8.630606505492671E-3</v>
      </c>
      <c r="G37" s="6">
        <v>3.6230699211716892E-2</v>
      </c>
      <c r="H37" s="6">
        <v>3.3812356740471452E-3</v>
      </c>
      <c r="I37" s="6">
        <v>5.0206022142142582E-4</v>
      </c>
      <c r="J37" s="6">
        <v>2.3716796810755652E-2</v>
      </c>
      <c r="K37" s="6">
        <v>8.6306065054926693E-3</v>
      </c>
      <c r="L37" s="6">
        <v>3.6230699211716892E-2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1.984969993703776E-3</v>
      </c>
      <c r="F38" s="6">
        <v>3.732707016468721E-4</v>
      </c>
      <c r="G38" s="6">
        <v>2.3582406953506479E-3</v>
      </c>
      <c r="H38" s="6" t="s">
        <v>12</v>
      </c>
      <c r="I38" s="6" t="s">
        <v>12</v>
      </c>
      <c r="J38" s="6">
        <v>1.984969993703776E-3</v>
      </c>
      <c r="K38" s="6">
        <v>3.7327070164687215E-4</v>
      </c>
      <c r="L38" s="6">
        <v>2.3582406953506479E-3</v>
      </c>
    </row>
    <row r="39" spans="1:12" s="10" customFormat="1">
      <c r="A39" s="8">
        <f t="shared" si="0"/>
        <v>33</v>
      </c>
      <c r="B39" s="9" t="s">
        <v>43</v>
      </c>
      <c r="C39" s="6">
        <v>7.9484051356613699E-4</v>
      </c>
      <c r="D39" s="6" t="s">
        <v>12</v>
      </c>
      <c r="E39" s="6">
        <v>4.9639907680810611E-4</v>
      </c>
      <c r="F39" s="6">
        <v>5.2891265387300412E-4</v>
      </c>
      <c r="G39" s="6">
        <v>1.8201522442472472E-3</v>
      </c>
      <c r="H39" s="6">
        <v>7.948405135661371E-4</v>
      </c>
      <c r="I39" s="6" t="s">
        <v>12</v>
      </c>
      <c r="J39" s="6">
        <v>4.9639907680810611E-4</v>
      </c>
      <c r="K39" s="6">
        <v>5.2891265387300412E-4</v>
      </c>
      <c r="L39" s="6">
        <v>1.8201522442472472E-3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1.2535513258056558E-3</v>
      </c>
      <c r="F40" s="6">
        <v>2.3748228020751622E-4</v>
      </c>
      <c r="G40" s="6">
        <v>1.4910336060131718E-3</v>
      </c>
      <c r="H40" s="6" t="s">
        <v>12</v>
      </c>
      <c r="I40" s="6" t="s">
        <v>12</v>
      </c>
      <c r="J40" s="6">
        <v>1.2535513258056558E-3</v>
      </c>
      <c r="K40" s="6">
        <v>2.3748228020751619E-4</v>
      </c>
      <c r="L40" s="6">
        <v>1.4910336060131718E-3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8.4456859159806814E-4</v>
      </c>
      <c r="E41" s="6">
        <v>4.5312871690651388E-3</v>
      </c>
      <c r="F41" s="6">
        <v>4.4328890572147223E-3</v>
      </c>
      <c r="G41" s="6">
        <v>9.8087448178779298E-3</v>
      </c>
      <c r="H41" s="6" t="s">
        <v>12</v>
      </c>
      <c r="I41" s="6">
        <v>8.4456859159806814E-4</v>
      </c>
      <c r="J41" s="6">
        <v>4.5312871690651397E-3</v>
      </c>
      <c r="K41" s="6">
        <v>4.4328890572147223E-3</v>
      </c>
      <c r="L41" s="6">
        <v>9.8087448178779298E-3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2.4690860284937236E-3</v>
      </c>
      <c r="F42" s="6">
        <v>2.4594541777230488E-3</v>
      </c>
      <c r="G42" s="6">
        <v>4.9285402062167723E-3</v>
      </c>
      <c r="H42" s="6" t="s">
        <v>12</v>
      </c>
      <c r="I42" s="6" t="s">
        <v>12</v>
      </c>
      <c r="J42" s="6">
        <v>2.4690860284937231E-3</v>
      </c>
      <c r="K42" s="6">
        <v>2.4594541777230488E-3</v>
      </c>
      <c r="L42" s="6">
        <v>4.9285402062167723E-3</v>
      </c>
    </row>
    <row r="43" spans="1:12" s="10" customFormat="1">
      <c r="A43" s="8">
        <f t="shared" si="0"/>
        <v>37</v>
      </c>
      <c r="B43" s="9" t="s">
        <v>47</v>
      </c>
      <c r="C43" s="6">
        <v>6.9423510258077392E-4</v>
      </c>
      <c r="D43" s="6" t="s">
        <v>12</v>
      </c>
      <c r="E43" s="6">
        <v>5.4398309512934282E-3</v>
      </c>
      <c r="F43" s="6">
        <v>1.611912117042367E-3</v>
      </c>
      <c r="G43" s="6">
        <v>7.7459781709165688E-3</v>
      </c>
      <c r="H43" s="6">
        <v>6.9423510258077403E-4</v>
      </c>
      <c r="I43" s="6" t="s">
        <v>12</v>
      </c>
      <c r="J43" s="6">
        <v>5.4398309512934291E-3</v>
      </c>
      <c r="K43" s="6">
        <v>1.6119121170423672E-3</v>
      </c>
      <c r="L43" s="6">
        <v>7.7459781709165705E-3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2.5472900895806231E-3</v>
      </c>
      <c r="F44" s="12">
        <v>2.9453153773937939E-4</v>
      </c>
      <c r="G44" s="12">
        <v>2.8418216273200028E-3</v>
      </c>
      <c r="H44" s="12" t="s">
        <v>12</v>
      </c>
      <c r="I44" s="12" t="s">
        <v>12</v>
      </c>
      <c r="J44" s="12">
        <v>2.5472900895806227E-3</v>
      </c>
      <c r="K44" s="12">
        <v>2.9453153773937945E-4</v>
      </c>
      <c r="L44" s="12">
        <v>2.841821627320002E-3</v>
      </c>
    </row>
    <row r="45" spans="1:12" s="10" customFormat="1">
      <c r="A45" s="8">
        <f t="shared" si="0"/>
        <v>39</v>
      </c>
      <c r="B45" s="9" t="s">
        <v>49</v>
      </c>
      <c r="C45" s="6">
        <v>7.1290289416282686E-4</v>
      </c>
      <c r="D45" s="6" t="s">
        <v>12</v>
      </c>
      <c r="E45" s="6">
        <v>1.8967546453006901E-2</v>
      </c>
      <c r="F45" s="6">
        <v>1.2356837561689442E-2</v>
      </c>
      <c r="G45" s="6">
        <v>3.2037286908859167E-2</v>
      </c>
      <c r="H45" s="6">
        <v>7.1290289416282686E-4</v>
      </c>
      <c r="I45" s="6" t="s">
        <v>12</v>
      </c>
      <c r="J45" s="6">
        <v>1.8967546453006905E-2</v>
      </c>
      <c r="K45" s="6">
        <v>1.2356837561689442E-2</v>
      </c>
      <c r="L45" s="6">
        <v>3.2037286908859174E-2</v>
      </c>
    </row>
    <row r="46" spans="1:12" s="10" customFormat="1">
      <c r="A46" s="8">
        <f t="shared" si="0"/>
        <v>40</v>
      </c>
      <c r="B46" s="9" t="s">
        <v>50</v>
      </c>
      <c r="C46" s="6">
        <v>3.7417186344246177E-3</v>
      </c>
      <c r="D46" s="6" t="s">
        <v>12</v>
      </c>
      <c r="E46" s="6">
        <v>3.7300959579327816E-2</v>
      </c>
      <c r="F46" s="6">
        <v>1.383597729137216E-2</v>
      </c>
      <c r="G46" s="6">
        <v>5.4878655505124593E-2</v>
      </c>
      <c r="H46" s="6">
        <v>3.7417186344246177E-3</v>
      </c>
      <c r="I46" s="6" t="s">
        <v>12</v>
      </c>
      <c r="J46" s="6">
        <v>3.7300959579327823E-2</v>
      </c>
      <c r="K46" s="6">
        <v>1.383597729137216E-2</v>
      </c>
      <c r="L46" s="6">
        <v>5.4878655505124607E-2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3.4392882493676203E-3</v>
      </c>
      <c r="F47" s="6">
        <v>2.2951776118009834E-3</v>
      </c>
      <c r="G47" s="6">
        <v>5.7344658611686037E-3</v>
      </c>
      <c r="H47" s="6" t="s">
        <v>12</v>
      </c>
      <c r="I47" s="6" t="s">
        <v>12</v>
      </c>
      <c r="J47" s="6">
        <v>3.4392882493676203E-3</v>
      </c>
      <c r="K47" s="6">
        <v>2.2951776118009834E-3</v>
      </c>
      <c r="L47" s="6">
        <v>5.7344658611686037E-3</v>
      </c>
    </row>
    <row r="48" spans="1:12" s="10" customFormat="1">
      <c r="A48" s="8">
        <f t="shared" si="0"/>
        <v>42</v>
      </c>
      <c r="B48" s="9" t="s">
        <v>52</v>
      </c>
      <c r="C48" s="6">
        <v>1.6531575992251241E-3</v>
      </c>
      <c r="D48" s="6" t="s">
        <v>12</v>
      </c>
      <c r="E48" s="6">
        <v>1.6353544851554387E-2</v>
      </c>
      <c r="F48" s="6">
        <v>1.2353511411202348E-2</v>
      </c>
      <c r="G48" s="6">
        <v>3.0360213861981858E-2</v>
      </c>
      <c r="H48" s="6">
        <v>1.6531575992251243E-3</v>
      </c>
      <c r="I48" s="6" t="s">
        <v>12</v>
      </c>
      <c r="J48" s="6">
        <v>1.6353544851554387E-2</v>
      </c>
      <c r="K48" s="6">
        <v>1.2353511411202348E-2</v>
      </c>
      <c r="L48" s="6">
        <v>3.0360213861981861E-2</v>
      </c>
    </row>
    <row r="49" spans="1:12" s="10" customFormat="1">
      <c r="A49" s="8">
        <f t="shared" si="0"/>
        <v>43</v>
      </c>
      <c r="B49" s="9" t="s">
        <v>53</v>
      </c>
      <c r="C49" s="6">
        <v>5.5668813869010547E-3</v>
      </c>
      <c r="D49" s="6">
        <v>8.9773835368063169E-4</v>
      </c>
      <c r="E49" s="6">
        <v>1.9672258625586331E-2</v>
      </c>
      <c r="F49" s="6">
        <v>4.865963579776738E-3</v>
      </c>
      <c r="G49" s="6">
        <v>3.1002841945944756E-2</v>
      </c>
      <c r="H49" s="6">
        <v>5.5668813869010547E-3</v>
      </c>
      <c r="I49" s="6">
        <v>8.9773835368063169E-4</v>
      </c>
      <c r="J49" s="6">
        <v>1.9672258625586331E-2</v>
      </c>
      <c r="K49" s="6">
        <v>4.865963579776738E-3</v>
      </c>
      <c r="L49" s="6">
        <v>3.1002841945944753E-2</v>
      </c>
    </row>
    <row r="50" spans="1:12" s="10" customFormat="1">
      <c r="A50" s="8">
        <f t="shared" si="0"/>
        <v>44</v>
      </c>
      <c r="B50" s="9" t="s">
        <v>54</v>
      </c>
      <c r="C50" s="6">
        <v>1.2223694250783699E-3</v>
      </c>
      <c r="D50" s="6">
        <v>5.2762354253248447E-5</v>
      </c>
      <c r="E50" s="6">
        <v>1.7856064926068699E-2</v>
      </c>
      <c r="F50" s="6">
        <v>1.612334118584971E-2</v>
      </c>
      <c r="G50" s="6">
        <v>3.5254537891250028E-2</v>
      </c>
      <c r="H50" s="6">
        <v>1.2223694250783699E-3</v>
      </c>
      <c r="I50" s="6">
        <v>5.2762354253248447E-5</v>
      </c>
      <c r="J50" s="6">
        <v>1.7856064926068702E-2</v>
      </c>
      <c r="K50" s="6">
        <v>1.612334118584971E-2</v>
      </c>
      <c r="L50" s="6">
        <v>3.5254537891250028E-2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7.3527992120580869E-5</v>
      </c>
      <c r="D51" s="6" t="s">
        <v>12</v>
      </c>
      <c r="E51" s="6">
        <v>5.6801772477338914E-3</v>
      </c>
      <c r="F51" s="6">
        <v>3.8297004834150811E-3</v>
      </c>
      <c r="G51" s="6">
        <v>9.5834057232695533E-3</v>
      </c>
      <c r="H51" s="6">
        <v>7.3527992120580882E-5</v>
      </c>
      <c r="I51" s="6" t="s">
        <v>12</v>
      </c>
      <c r="J51" s="6">
        <v>5.6801772477338914E-3</v>
      </c>
      <c r="K51" s="6">
        <v>3.8297004834150811E-3</v>
      </c>
      <c r="L51" s="6">
        <v>9.5834057232695533E-3</v>
      </c>
    </row>
    <row r="52" spans="1:12" s="10" customFormat="1">
      <c r="A52" s="8">
        <f t="shared" si="0"/>
        <v>46</v>
      </c>
      <c r="B52" s="9" t="s">
        <v>56</v>
      </c>
      <c r="C52" s="6">
        <v>3.7576379433372606E-4</v>
      </c>
      <c r="D52" s="6" t="s">
        <v>12</v>
      </c>
      <c r="E52" s="6">
        <v>1.3500911714972856E-2</v>
      </c>
      <c r="F52" s="6">
        <v>4.6582585553924501E-3</v>
      </c>
      <c r="G52" s="6">
        <v>1.8534934064699034E-2</v>
      </c>
      <c r="H52" s="6">
        <v>3.7576379433372611E-4</v>
      </c>
      <c r="I52" s="6" t="s">
        <v>12</v>
      </c>
      <c r="J52" s="6">
        <v>1.350091171497286E-2</v>
      </c>
      <c r="K52" s="6">
        <v>4.658258555392451E-3</v>
      </c>
      <c r="L52" s="6">
        <v>1.8534934064699037E-2</v>
      </c>
    </row>
    <row r="53" spans="1:12" s="10" customFormat="1">
      <c r="A53" s="8">
        <f t="shared" si="0"/>
        <v>47</v>
      </c>
      <c r="B53" s="9" t="s">
        <v>57</v>
      </c>
      <c r="C53" s="6">
        <v>1.7192792818515876E-3</v>
      </c>
      <c r="D53" s="6" t="s">
        <v>12</v>
      </c>
      <c r="E53" s="6">
        <v>6.4351526011658467E-3</v>
      </c>
      <c r="F53" s="6">
        <v>2.1472824890457101E-3</v>
      </c>
      <c r="G53" s="6">
        <v>1.0301714372063144E-2</v>
      </c>
      <c r="H53" s="6">
        <v>1.7192792818515876E-3</v>
      </c>
      <c r="I53" s="6" t="s">
        <v>12</v>
      </c>
      <c r="J53" s="6">
        <v>6.4351526011658458E-3</v>
      </c>
      <c r="K53" s="6">
        <v>2.1472824890457101E-3</v>
      </c>
      <c r="L53" s="6">
        <v>1.0301714372063142E-2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4.3106180627092111E-5</v>
      </c>
      <c r="E54" s="6">
        <v>7.7113606668525216E-3</v>
      </c>
      <c r="F54" s="6">
        <v>4.899729783898933E-3</v>
      </c>
      <c r="G54" s="6">
        <v>1.2654196631378546E-2</v>
      </c>
      <c r="H54" s="6" t="s">
        <v>12</v>
      </c>
      <c r="I54" s="6">
        <v>4.3106180627092104E-5</v>
      </c>
      <c r="J54" s="6">
        <v>7.7113606668525216E-3</v>
      </c>
      <c r="K54" s="6">
        <v>4.899729783898933E-3</v>
      </c>
      <c r="L54" s="6">
        <v>1.2654196631378544E-2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6.4858110284199443E-4</v>
      </c>
      <c r="F55" s="6">
        <v>1.109620828493867E-3</v>
      </c>
      <c r="G55" s="6">
        <v>1.7582019313358613E-3</v>
      </c>
      <c r="H55" s="6" t="s">
        <v>12</v>
      </c>
      <c r="I55" s="6" t="s">
        <v>12</v>
      </c>
      <c r="J55" s="6">
        <v>6.4858110284199454E-4</v>
      </c>
      <c r="K55" s="6">
        <v>1.109620828493867E-3</v>
      </c>
      <c r="L55" s="6">
        <v>1.7582019313358615E-3</v>
      </c>
    </row>
    <row r="56" spans="1:12" s="10" customFormat="1">
      <c r="A56" s="8">
        <f t="shared" si="0"/>
        <v>50</v>
      </c>
      <c r="B56" s="9" t="s">
        <v>60</v>
      </c>
      <c r="C56" s="6">
        <v>6.453461630629547E-5</v>
      </c>
      <c r="D56" s="6" t="s">
        <v>12</v>
      </c>
      <c r="E56" s="6">
        <v>2.0058596781340639E-2</v>
      </c>
      <c r="F56" s="6">
        <v>3.1809211493009125E-3</v>
      </c>
      <c r="G56" s="6">
        <v>2.3304052546947847E-2</v>
      </c>
      <c r="H56" s="6">
        <v>6.453461630629547E-5</v>
      </c>
      <c r="I56" s="6" t="s">
        <v>12</v>
      </c>
      <c r="J56" s="6">
        <v>2.0058596781340639E-2</v>
      </c>
      <c r="K56" s="6">
        <v>3.1809211493009125E-3</v>
      </c>
      <c r="L56" s="6">
        <v>2.3304052546947847E-2</v>
      </c>
    </row>
    <row r="57" spans="1:12" s="10" customFormat="1">
      <c r="A57" s="8">
        <f t="shared" si="0"/>
        <v>51</v>
      </c>
      <c r="B57" s="9" t="s">
        <v>61</v>
      </c>
      <c r="C57" s="6">
        <v>5.5830682472239939E-3</v>
      </c>
      <c r="D57" s="6" t="s">
        <v>12</v>
      </c>
      <c r="E57" s="6">
        <v>6.7513253995698918E-3</v>
      </c>
      <c r="F57" s="6">
        <v>1.0746244959556946E-2</v>
      </c>
      <c r="G57" s="6">
        <v>2.3080638606350831E-2</v>
      </c>
      <c r="H57" s="6">
        <v>5.5830682472239939E-3</v>
      </c>
      <c r="I57" s="6" t="s">
        <v>12</v>
      </c>
      <c r="J57" s="6">
        <v>6.7513253995698927E-3</v>
      </c>
      <c r="K57" s="6">
        <v>1.0746244959556948E-2</v>
      </c>
      <c r="L57" s="6">
        <v>2.3080638606350835E-2</v>
      </c>
    </row>
    <row r="58" spans="1:12" s="10" customFormat="1">
      <c r="A58" s="8">
        <f t="shared" si="0"/>
        <v>52</v>
      </c>
      <c r="B58" s="9" t="s">
        <v>62</v>
      </c>
      <c r="C58" s="6">
        <v>3.7426793872161368E-3</v>
      </c>
      <c r="D58" s="6" t="s">
        <v>12</v>
      </c>
      <c r="E58" s="6">
        <v>8.9275703287802002E-3</v>
      </c>
      <c r="F58" s="6">
        <v>6.2172684617625507E-3</v>
      </c>
      <c r="G58" s="6">
        <v>1.8887518177758886E-2</v>
      </c>
      <c r="H58" s="6">
        <v>3.7426793872161368E-3</v>
      </c>
      <c r="I58" s="6" t="s">
        <v>12</v>
      </c>
      <c r="J58" s="6">
        <v>8.9275703287802002E-3</v>
      </c>
      <c r="K58" s="6">
        <v>6.2172684617625507E-3</v>
      </c>
      <c r="L58" s="6">
        <v>1.8887518177758886E-2</v>
      </c>
    </row>
    <row r="59" spans="1:12" s="10" customFormat="1">
      <c r="A59" s="8">
        <f t="shared" si="0"/>
        <v>53</v>
      </c>
      <c r="B59" s="9" t="s">
        <v>63</v>
      </c>
      <c r="C59" s="6">
        <v>8.3906554554537824E-4</v>
      </c>
      <c r="D59" s="6" t="s">
        <v>12</v>
      </c>
      <c r="E59" s="6">
        <v>9.0033299428912087E-3</v>
      </c>
      <c r="F59" s="6">
        <v>4.4120686929225569E-3</v>
      </c>
      <c r="G59" s="6">
        <v>1.4254464181359144E-2</v>
      </c>
      <c r="H59" s="6">
        <v>8.3906554554537824E-4</v>
      </c>
      <c r="I59" s="6" t="s">
        <v>12</v>
      </c>
      <c r="J59" s="6">
        <v>9.0033299428912087E-3</v>
      </c>
      <c r="K59" s="6">
        <v>4.4120686929225569E-3</v>
      </c>
      <c r="L59" s="6">
        <v>1.4254464181359144E-2</v>
      </c>
    </row>
    <row r="60" spans="1:12" s="10" customFormat="1">
      <c r="A60" s="8">
        <f t="shared" si="0"/>
        <v>54</v>
      </c>
      <c r="B60" s="14" t="s">
        <v>64</v>
      </c>
      <c r="C60" s="7" t="s">
        <v>12</v>
      </c>
      <c r="D60" s="6">
        <v>3.322502058773188E-4</v>
      </c>
      <c r="E60" s="6">
        <v>1.4663325301289325E-2</v>
      </c>
      <c r="F60" s="6">
        <v>3.8404451048240345E-3</v>
      </c>
      <c r="G60" s="6">
        <v>1.8836020611990679E-2</v>
      </c>
      <c r="H60" s="7" t="s">
        <v>12</v>
      </c>
      <c r="I60" s="6">
        <v>3.322502058773188E-4</v>
      </c>
      <c r="J60" s="6">
        <v>1.4663325301289323E-2</v>
      </c>
      <c r="K60" s="6">
        <v>3.8404451048240345E-3</v>
      </c>
      <c r="L60" s="6">
        <v>1.8836020611990679E-2</v>
      </c>
    </row>
    <row r="61" spans="1:12" s="10" customFormat="1">
      <c r="A61" s="8">
        <f t="shared" si="0"/>
        <v>55</v>
      </c>
      <c r="B61" s="9" t="s">
        <v>65</v>
      </c>
      <c r="C61" s="6">
        <v>5.7012773248640944E-4</v>
      </c>
      <c r="D61" s="6">
        <v>5.9226153097457636E-6</v>
      </c>
      <c r="E61" s="6">
        <v>1.4249727305254121E-2</v>
      </c>
      <c r="F61" s="6">
        <v>1.2838521310931239E-2</v>
      </c>
      <c r="G61" s="6">
        <v>2.7664298963981516E-2</v>
      </c>
      <c r="H61" s="6">
        <v>5.7012773248640944E-4</v>
      </c>
      <c r="I61" s="6">
        <v>5.9226153097457636E-6</v>
      </c>
      <c r="J61" s="6">
        <v>1.4249727305254121E-2</v>
      </c>
      <c r="K61" s="6">
        <v>1.2838521310931239E-2</v>
      </c>
      <c r="L61" s="6">
        <v>2.7664298963981516E-2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1.7974651007968761E-3</v>
      </c>
      <c r="D62" s="6" t="s">
        <v>12</v>
      </c>
      <c r="E62" s="6">
        <v>3.2304339700618321E-3</v>
      </c>
      <c r="F62" s="6">
        <v>3.1999331092880286E-3</v>
      </c>
      <c r="G62" s="6">
        <v>8.227832180146737E-3</v>
      </c>
      <c r="H62" s="6">
        <v>1.7974651007968761E-3</v>
      </c>
      <c r="I62" s="6" t="s">
        <v>12</v>
      </c>
      <c r="J62" s="6">
        <v>3.2304339700618321E-3</v>
      </c>
      <c r="K62" s="6">
        <v>3.199933109288029E-3</v>
      </c>
      <c r="L62" s="6">
        <v>8.227832180146737E-3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1.0115498590496763E-2</v>
      </c>
      <c r="F63" s="6">
        <v>6.5826889618027674E-3</v>
      </c>
      <c r="G63" s="6">
        <v>1.6698187552299532E-2</v>
      </c>
      <c r="H63" s="6" t="s">
        <v>12</v>
      </c>
      <c r="I63" s="6" t="s">
        <v>12</v>
      </c>
      <c r="J63" s="6">
        <v>1.0115498590496763E-2</v>
      </c>
      <c r="K63" s="6">
        <v>6.5826889618027674E-3</v>
      </c>
      <c r="L63" s="6">
        <v>1.6698187552299532E-2</v>
      </c>
    </row>
    <row r="64" spans="1:12" s="10" customFormat="1">
      <c r="A64" s="15"/>
      <c r="B64" s="16" t="s">
        <v>68</v>
      </c>
      <c r="C64" s="17">
        <f t="shared" ref="C64:L64" si="1">SUM(C7:C63)</f>
        <v>8.751340295531751E-2</v>
      </c>
      <c r="D64" s="17">
        <f t="shared" si="1"/>
        <v>1.380355492501532E-2</v>
      </c>
      <c r="E64" s="17">
        <f t="shared" si="1"/>
        <v>0.60281871316233293</v>
      </c>
      <c r="F64" s="17">
        <f t="shared" si="1"/>
        <v>0.29586432895733422</v>
      </c>
      <c r="G64" s="17">
        <f t="shared" si="1"/>
        <v>1.0000000000000002</v>
      </c>
      <c r="H64" s="17">
        <f t="shared" si="1"/>
        <v>8.751340295531751E-2</v>
      </c>
      <c r="I64" s="17">
        <f t="shared" si="1"/>
        <v>1.380355492501532E-2</v>
      </c>
      <c r="J64" s="17">
        <f t="shared" si="1"/>
        <v>0.60281871316233293</v>
      </c>
      <c r="K64" s="17">
        <f t="shared" si="1"/>
        <v>0.29586432895733422</v>
      </c>
      <c r="L64" s="17">
        <f t="shared" si="1"/>
        <v>1.0000000000000002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164454.37514695013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254.19695083197934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activeCell="Q17" sqref="Q17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81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  <c r="H6" s="28" t="s">
        <v>6</v>
      </c>
      <c r="I6" s="28" t="s">
        <v>7</v>
      </c>
      <c r="J6" s="28" t="s">
        <v>8</v>
      </c>
      <c r="K6" s="28" t="s">
        <v>9</v>
      </c>
      <c r="L6" s="28" t="s">
        <v>10</v>
      </c>
    </row>
    <row r="7" spans="1:12" s="10" customFormat="1">
      <c r="A7" s="8">
        <v>1</v>
      </c>
      <c r="B7" s="9" t="s">
        <v>11</v>
      </c>
      <c r="C7" s="6">
        <v>3.3290422150318811E-3</v>
      </c>
      <c r="D7" s="6">
        <v>3.8395428320497091E-4</v>
      </c>
      <c r="E7" s="6">
        <v>8.7560407903551386E-3</v>
      </c>
      <c r="F7" s="6">
        <v>2.297300105477019E-3</v>
      </c>
      <c r="G7" s="6">
        <v>1.4766337394069009E-2</v>
      </c>
      <c r="H7" s="6">
        <v>3.3290422150318807E-3</v>
      </c>
      <c r="I7" s="6">
        <v>3.8395428320497086E-4</v>
      </c>
      <c r="J7" s="6">
        <v>8.7560407903551369E-3</v>
      </c>
      <c r="K7" s="6">
        <v>2.2973001054770181E-3</v>
      </c>
      <c r="L7" s="6">
        <v>1.4766337394069006E-2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1.3997437704879171E-3</v>
      </c>
      <c r="F8" s="6">
        <v>2.4691596818898244E-3</v>
      </c>
      <c r="G8" s="6">
        <v>3.8689034523777415E-3</v>
      </c>
      <c r="H8" s="6" t="s">
        <v>12</v>
      </c>
      <c r="I8" s="6" t="s">
        <v>12</v>
      </c>
      <c r="J8" s="6">
        <v>1.3997437704879169E-3</v>
      </c>
      <c r="K8" s="6">
        <v>2.469159681889824E-3</v>
      </c>
      <c r="L8" s="6">
        <v>3.8689034523777407E-3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6.2586118368162681E-3</v>
      </c>
      <c r="F9" s="6">
        <v>6.7134759436278182E-3</v>
      </c>
      <c r="G9" s="6">
        <v>1.2972087780444086E-2</v>
      </c>
      <c r="H9" s="6" t="s">
        <v>12</v>
      </c>
      <c r="I9" s="6" t="s">
        <v>12</v>
      </c>
      <c r="J9" s="6">
        <v>6.2586118368162681E-3</v>
      </c>
      <c r="K9" s="6">
        <v>6.7134759436278174E-3</v>
      </c>
      <c r="L9" s="6">
        <v>1.2972087780444085E-2</v>
      </c>
    </row>
    <row r="10" spans="1:12" s="10" customFormat="1">
      <c r="A10" s="8">
        <f t="shared" si="0"/>
        <v>4</v>
      </c>
      <c r="B10" s="9" t="s">
        <v>15</v>
      </c>
      <c r="C10" s="6">
        <v>1.693600538515969E-3</v>
      </c>
      <c r="D10" s="6" t="s">
        <v>12</v>
      </c>
      <c r="E10" s="6">
        <v>6.1626121298040152E-3</v>
      </c>
      <c r="F10" s="6">
        <v>2.7529882919033141E-3</v>
      </c>
      <c r="G10" s="6">
        <v>1.0609200960223298E-2</v>
      </c>
      <c r="H10" s="6">
        <v>1.6936005385159688E-3</v>
      </c>
      <c r="I10" s="6" t="s">
        <v>12</v>
      </c>
      <c r="J10" s="6">
        <v>6.1626121298040135E-3</v>
      </c>
      <c r="K10" s="6">
        <v>2.7529882919033136E-3</v>
      </c>
      <c r="L10" s="6">
        <v>1.0609200960223296E-2</v>
      </c>
    </row>
    <row r="11" spans="1:12" s="10" customFormat="1">
      <c r="A11" s="8">
        <f t="shared" si="0"/>
        <v>5</v>
      </c>
      <c r="B11" s="9" t="s">
        <v>16</v>
      </c>
      <c r="C11" s="6">
        <v>1.4901530995731181E-3</v>
      </c>
      <c r="D11" s="6">
        <v>8.3600092863097533E-4</v>
      </c>
      <c r="E11" s="6">
        <v>2.4849385893482543E-2</v>
      </c>
      <c r="F11" s="6">
        <v>1.0858769017064326E-2</v>
      </c>
      <c r="G11" s="6">
        <v>3.8034308938750969E-2</v>
      </c>
      <c r="H11" s="6">
        <v>1.4901530995731179E-3</v>
      </c>
      <c r="I11" s="6">
        <v>8.3600092863097533E-4</v>
      </c>
      <c r="J11" s="6">
        <v>2.4849385893482543E-2</v>
      </c>
      <c r="K11" s="6">
        <v>1.0858769017064325E-2</v>
      </c>
      <c r="L11" s="6">
        <v>3.8034308938750962E-2</v>
      </c>
    </row>
    <row r="12" spans="1:12" s="10" customFormat="1">
      <c r="A12" s="8">
        <f t="shared" si="0"/>
        <v>6</v>
      </c>
      <c r="B12" s="9" t="s">
        <v>17</v>
      </c>
      <c r="C12" s="6">
        <v>4.5402332288029073E-5</v>
      </c>
      <c r="D12" s="6" t="s">
        <v>12</v>
      </c>
      <c r="E12" s="6">
        <v>4.9325173978434058E-3</v>
      </c>
      <c r="F12" s="6">
        <v>4.4973198396756273E-3</v>
      </c>
      <c r="G12" s="6">
        <v>9.4752395698070625E-3</v>
      </c>
      <c r="H12" s="6">
        <v>4.5402332288029066E-5</v>
      </c>
      <c r="I12" s="6" t="s">
        <v>12</v>
      </c>
      <c r="J12" s="6">
        <v>4.9325173978434049E-3</v>
      </c>
      <c r="K12" s="6">
        <v>4.4973198396756273E-3</v>
      </c>
      <c r="L12" s="6">
        <v>9.4752395698070608E-3</v>
      </c>
    </row>
    <row r="13" spans="1:12" s="10" customFormat="1">
      <c r="A13" s="8">
        <f t="shared" si="0"/>
        <v>7</v>
      </c>
      <c r="B13" s="9" t="s">
        <v>18</v>
      </c>
      <c r="C13" s="6">
        <v>4.3896048386807881E-3</v>
      </c>
      <c r="D13" s="6" t="s">
        <v>12</v>
      </c>
      <c r="E13" s="6">
        <v>8.5593084866513562E-3</v>
      </c>
      <c r="F13" s="6">
        <v>7.9802422184445665E-3</v>
      </c>
      <c r="G13" s="6">
        <v>2.0929155543776709E-2</v>
      </c>
      <c r="H13" s="6">
        <v>4.3896048386807872E-3</v>
      </c>
      <c r="I13" s="6" t="s">
        <v>12</v>
      </c>
      <c r="J13" s="6">
        <v>8.5593084866513562E-3</v>
      </c>
      <c r="K13" s="6">
        <v>7.9802422184445648E-3</v>
      </c>
      <c r="L13" s="6">
        <v>2.0929155543776709E-2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1.402700434511089E-2</v>
      </c>
      <c r="F14" s="6">
        <v>4.4155076654901956E-5</v>
      </c>
      <c r="G14" s="6">
        <v>1.4071159421765792E-2</v>
      </c>
      <c r="H14" s="6" t="s">
        <v>12</v>
      </c>
      <c r="I14" s="6" t="s">
        <v>12</v>
      </c>
      <c r="J14" s="6">
        <v>1.4027004345110889E-2</v>
      </c>
      <c r="K14" s="6">
        <v>4.4155076654901949E-5</v>
      </c>
      <c r="L14" s="6">
        <v>1.407115942176579E-2</v>
      </c>
    </row>
    <row r="15" spans="1:12" s="10" customFormat="1">
      <c r="A15" s="8">
        <f t="shared" si="0"/>
        <v>9</v>
      </c>
      <c r="B15" s="9" t="s">
        <v>20</v>
      </c>
      <c r="C15" s="6">
        <v>7.7137081441297061E-3</v>
      </c>
      <c r="D15" s="6">
        <v>2.1670843901363456E-3</v>
      </c>
      <c r="E15" s="6">
        <v>8.7516085783731334E-3</v>
      </c>
      <c r="F15" s="6">
        <v>3.9838792629511427E-3</v>
      </c>
      <c r="G15" s="6">
        <v>2.2616280375590329E-2</v>
      </c>
      <c r="H15" s="6">
        <v>7.7137081441297052E-3</v>
      </c>
      <c r="I15" s="6">
        <v>2.1670843901363456E-3</v>
      </c>
      <c r="J15" s="6">
        <v>8.7516085783731316E-3</v>
      </c>
      <c r="K15" s="6">
        <v>3.9838792629511418E-3</v>
      </c>
      <c r="L15" s="6">
        <v>2.2616280375590325E-2</v>
      </c>
    </row>
    <row r="16" spans="1:12" s="10" customFormat="1">
      <c r="A16" s="8">
        <f t="shared" si="0"/>
        <v>10</v>
      </c>
      <c r="B16" s="9" t="s">
        <v>21</v>
      </c>
      <c r="C16" s="6">
        <v>4.865967400847266E-5</v>
      </c>
      <c r="D16" s="6">
        <v>1.4874080235591374E-4</v>
      </c>
      <c r="E16" s="6">
        <v>4.2694284175656873E-3</v>
      </c>
      <c r="F16" s="6">
        <v>6.3155401474997127E-3</v>
      </c>
      <c r="G16" s="6">
        <v>1.0782369041429787E-2</v>
      </c>
      <c r="H16" s="6">
        <v>4.865967400847266E-5</v>
      </c>
      <c r="I16" s="6">
        <v>1.4874080235591374E-4</v>
      </c>
      <c r="J16" s="6">
        <v>4.2694284175656865E-3</v>
      </c>
      <c r="K16" s="6">
        <v>6.3155401474997127E-3</v>
      </c>
      <c r="L16" s="6">
        <v>1.0782369041429785E-2</v>
      </c>
    </row>
    <row r="17" spans="1:12" s="10" customFormat="1" ht="25.5">
      <c r="A17" s="8">
        <f t="shared" si="0"/>
        <v>11</v>
      </c>
      <c r="B17" s="9" t="s">
        <v>22</v>
      </c>
      <c r="C17" s="6">
        <v>2.9200086278216967E-2</v>
      </c>
      <c r="D17" s="6">
        <v>6.6153603565236533E-3</v>
      </c>
      <c r="E17" s="6">
        <v>0.10764669147650391</v>
      </c>
      <c r="F17" s="6">
        <v>2.021568077678396E-2</v>
      </c>
      <c r="G17" s="6">
        <v>0.16367781888802849</v>
      </c>
      <c r="H17" s="6">
        <v>2.9200086278216963E-2</v>
      </c>
      <c r="I17" s="6">
        <v>6.6153603565236524E-3</v>
      </c>
      <c r="J17" s="6">
        <v>0.10764669147650389</v>
      </c>
      <c r="K17" s="6">
        <v>2.0215680776783956E-2</v>
      </c>
      <c r="L17" s="6">
        <v>0.16367781888802849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5.160074733623044E-4</v>
      </c>
      <c r="G18" s="6">
        <v>5.160074733623044E-4</v>
      </c>
      <c r="H18" s="6" t="s">
        <v>12</v>
      </c>
      <c r="I18" s="6" t="s">
        <v>12</v>
      </c>
      <c r="J18" s="6" t="s">
        <v>12</v>
      </c>
      <c r="K18" s="6">
        <v>5.160074733623044E-4</v>
      </c>
      <c r="L18" s="6">
        <v>5.160074733623044E-4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3.8164797390478674E-3</v>
      </c>
      <c r="F19" s="6">
        <v>2.5187993424671826E-3</v>
      </c>
      <c r="G19" s="6">
        <v>6.33527908151505E-3</v>
      </c>
      <c r="H19" s="6" t="s">
        <v>12</v>
      </c>
      <c r="I19" s="6" t="s">
        <v>12</v>
      </c>
      <c r="J19" s="6">
        <v>3.8164797390478674E-3</v>
      </c>
      <c r="K19" s="6">
        <v>2.5187993424671826E-3</v>
      </c>
      <c r="L19" s="6">
        <v>6.33527908151505E-3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1.0232223513216131E-2</v>
      </c>
      <c r="F20" s="6">
        <v>2.2611463964328474E-3</v>
      </c>
      <c r="G20" s="6">
        <v>1.249336990964898E-2</v>
      </c>
      <c r="H20" s="6" t="s">
        <v>12</v>
      </c>
      <c r="I20" s="6" t="s">
        <v>12</v>
      </c>
      <c r="J20" s="6">
        <v>1.0232223513216131E-2</v>
      </c>
      <c r="K20" s="6">
        <v>2.2611463964328474E-3</v>
      </c>
      <c r="L20" s="6">
        <v>1.2493369909648978E-2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6.680891390212372E-4</v>
      </c>
      <c r="F21" s="6">
        <v>1.6833886330197406E-3</v>
      </c>
      <c r="G21" s="6">
        <v>2.3514777720409778E-3</v>
      </c>
      <c r="H21" s="6" t="s">
        <v>12</v>
      </c>
      <c r="I21" s="6" t="s">
        <v>12</v>
      </c>
      <c r="J21" s="6">
        <v>6.680891390212372E-4</v>
      </c>
      <c r="K21" s="6">
        <v>1.6833886330197406E-3</v>
      </c>
      <c r="L21" s="6">
        <v>2.3514777720409778E-3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3.5858822176624817E-3</v>
      </c>
      <c r="F22" s="6">
        <v>1.7497604506397195E-3</v>
      </c>
      <c r="G22" s="6">
        <v>5.3356426683022007E-3</v>
      </c>
      <c r="H22" s="6" t="s">
        <v>12</v>
      </c>
      <c r="I22" s="6" t="s">
        <v>12</v>
      </c>
      <c r="J22" s="6">
        <v>3.5858822176624812E-3</v>
      </c>
      <c r="K22" s="6">
        <v>1.7497604506397193E-3</v>
      </c>
      <c r="L22" s="6">
        <v>5.3356426683022007E-3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3.6831570208353866E-3</v>
      </c>
      <c r="F23" s="6">
        <v>3.3154838781271289E-3</v>
      </c>
      <c r="G23" s="6">
        <v>6.9986408989625151E-3</v>
      </c>
      <c r="H23" s="6" t="s">
        <v>12</v>
      </c>
      <c r="I23" s="6" t="s">
        <v>12</v>
      </c>
      <c r="J23" s="6">
        <v>3.6831570208353866E-3</v>
      </c>
      <c r="K23" s="6">
        <v>3.3154838781271284E-3</v>
      </c>
      <c r="L23" s="6">
        <v>6.998640898962516E-3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1.3396861845106444E-2</v>
      </c>
      <c r="F24" s="6">
        <v>1.2550643442873736E-2</v>
      </c>
      <c r="G24" s="6">
        <v>2.5947505287980181E-2</v>
      </c>
      <c r="H24" s="6" t="s">
        <v>12</v>
      </c>
      <c r="I24" s="6" t="s">
        <v>12</v>
      </c>
      <c r="J24" s="6">
        <v>1.3396861845106444E-2</v>
      </c>
      <c r="K24" s="6">
        <v>1.2550643442873734E-2</v>
      </c>
      <c r="L24" s="6">
        <v>2.5947505287980177E-2</v>
      </c>
    </row>
    <row r="25" spans="1:12" s="10" customFormat="1">
      <c r="A25" s="8">
        <f t="shared" si="0"/>
        <v>19</v>
      </c>
      <c r="B25" s="9" t="s">
        <v>29</v>
      </c>
      <c r="C25" s="6">
        <v>1.1847703531496505E-3</v>
      </c>
      <c r="D25" s="6">
        <v>4.7373441636810322E-5</v>
      </c>
      <c r="E25" s="6">
        <v>3.1329224029336519E-3</v>
      </c>
      <c r="F25" s="6">
        <v>3.7323623691833526E-3</v>
      </c>
      <c r="G25" s="6">
        <v>8.0974285669034654E-3</v>
      </c>
      <c r="H25" s="6">
        <v>1.1847703531496505E-3</v>
      </c>
      <c r="I25" s="6">
        <v>4.7373441636810322E-5</v>
      </c>
      <c r="J25" s="6">
        <v>3.1329224029336519E-3</v>
      </c>
      <c r="K25" s="6">
        <v>3.7323623691833522E-3</v>
      </c>
      <c r="L25" s="6">
        <v>8.0974285669034637E-3</v>
      </c>
    </row>
    <row r="26" spans="1:12" s="10" customFormat="1">
      <c r="A26" s="8">
        <f t="shared" si="0"/>
        <v>20</v>
      </c>
      <c r="B26" s="9" t="s">
        <v>30</v>
      </c>
      <c r="C26" s="6">
        <v>6.3966396041805E-5</v>
      </c>
      <c r="D26" s="6" t="s">
        <v>12</v>
      </c>
      <c r="E26" s="6">
        <v>2.8237132544071265E-2</v>
      </c>
      <c r="F26" s="6">
        <v>1.6309860784907856E-2</v>
      </c>
      <c r="G26" s="6">
        <v>4.4610959725020931E-2</v>
      </c>
      <c r="H26" s="6">
        <v>6.3966396041805E-5</v>
      </c>
      <c r="I26" s="6" t="s">
        <v>12</v>
      </c>
      <c r="J26" s="6">
        <v>2.8237132544071265E-2</v>
      </c>
      <c r="K26" s="6">
        <v>1.6309860784907856E-2</v>
      </c>
      <c r="L26" s="6">
        <v>4.4610959725020924E-2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2.2953401323392475E-3</v>
      </c>
      <c r="E27" s="6">
        <v>2.5115719415216516E-3</v>
      </c>
      <c r="F27" s="6">
        <v>1.6773862152853164E-3</v>
      </c>
      <c r="G27" s="6">
        <v>6.484298289146216E-3</v>
      </c>
      <c r="H27" s="6" t="s">
        <v>12</v>
      </c>
      <c r="I27" s="6">
        <v>2.2953401323392475E-3</v>
      </c>
      <c r="J27" s="6">
        <v>2.5115719415216512E-3</v>
      </c>
      <c r="K27" s="6">
        <v>1.6773862152853164E-3</v>
      </c>
      <c r="L27" s="6">
        <v>6.4842982891462142E-3</v>
      </c>
    </row>
    <row r="28" spans="1:12" s="10" customFormat="1">
      <c r="A28" s="8">
        <f t="shared" si="0"/>
        <v>22</v>
      </c>
      <c r="B28" s="9" t="s">
        <v>32</v>
      </c>
      <c r="C28" s="6">
        <v>2.7109992082898697E-4</v>
      </c>
      <c r="D28" s="6" t="s">
        <v>12</v>
      </c>
      <c r="E28" s="6">
        <v>1.195386503105544E-2</v>
      </c>
      <c r="F28" s="6">
        <v>3.6181382528531307E-3</v>
      </c>
      <c r="G28" s="6">
        <v>1.5843103204737558E-2</v>
      </c>
      <c r="H28" s="6">
        <v>2.7109992082898691E-4</v>
      </c>
      <c r="I28" s="6" t="s">
        <v>12</v>
      </c>
      <c r="J28" s="6">
        <v>1.195386503105544E-2</v>
      </c>
      <c r="K28" s="6">
        <v>3.6181382528531307E-3</v>
      </c>
      <c r="L28" s="6">
        <v>1.5843103204737558E-2</v>
      </c>
    </row>
    <row r="29" spans="1:12" s="10" customFormat="1">
      <c r="A29" s="8">
        <f t="shared" si="0"/>
        <v>23</v>
      </c>
      <c r="B29" s="9" t="s">
        <v>33</v>
      </c>
      <c r="C29" s="6">
        <v>5.0593866817755552E-3</v>
      </c>
      <c r="D29" s="6">
        <v>8.3911349960828817E-6</v>
      </c>
      <c r="E29" s="6">
        <v>2.5220511160821213E-3</v>
      </c>
      <c r="F29" s="6">
        <v>2.349751659334418E-3</v>
      </c>
      <c r="G29" s="6">
        <v>9.9395805921881769E-3</v>
      </c>
      <c r="H29" s="6">
        <v>5.0593866817755543E-3</v>
      </c>
      <c r="I29" s="6">
        <v>8.39113499608288E-6</v>
      </c>
      <c r="J29" s="6">
        <v>2.5220511160821209E-3</v>
      </c>
      <c r="K29" s="6">
        <v>2.349751659334418E-3</v>
      </c>
      <c r="L29" s="6">
        <v>9.9395805921881769E-3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1.8651705734425131E-3</v>
      </c>
      <c r="F30" s="6">
        <v>2.0982236293556177E-3</v>
      </c>
      <c r="G30" s="6">
        <v>3.963394202798131E-3</v>
      </c>
      <c r="H30" s="6" t="s">
        <v>12</v>
      </c>
      <c r="I30" s="6" t="s">
        <v>12</v>
      </c>
      <c r="J30" s="6">
        <v>1.8651705734425126E-3</v>
      </c>
      <c r="K30" s="6">
        <v>2.0982236293556177E-3</v>
      </c>
      <c r="L30" s="6">
        <v>3.9633942027981301E-3</v>
      </c>
    </row>
    <row r="31" spans="1:12" s="10" customFormat="1">
      <c r="A31" s="8">
        <f t="shared" si="0"/>
        <v>25</v>
      </c>
      <c r="B31" s="9" t="s">
        <v>35</v>
      </c>
      <c r="C31" s="6">
        <v>1.7761031577840248E-3</v>
      </c>
      <c r="D31" s="6" t="s">
        <v>12</v>
      </c>
      <c r="E31" s="6">
        <v>9.8706808546689135E-3</v>
      </c>
      <c r="F31" s="6">
        <v>3.888391821645353E-3</v>
      </c>
      <c r="G31" s="6">
        <v>1.5535175834098292E-2</v>
      </c>
      <c r="H31" s="6">
        <v>1.7761031577840246E-3</v>
      </c>
      <c r="I31" s="6" t="s">
        <v>12</v>
      </c>
      <c r="J31" s="6">
        <v>9.8706808546689135E-3</v>
      </c>
      <c r="K31" s="6">
        <v>3.8883918216453526E-3</v>
      </c>
      <c r="L31" s="6">
        <v>1.5535175834098289E-2</v>
      </c>
    </row>
    <row r="32" spans="1:12" s="10" customFormat="1" ht="14.25" customHeight="1">
      <c r="A32" s="8">
        <f t="shared" si="0"/>
        <v>26</v>
      </c>
      <c r="B32" s="9" t="s">
        <v>36</v>
      </c>
      <c r="C32" s="6">
        <v>6.6341749850251555E-4</v>
      </c>
      <c r="D32" s="6">
        <v>7.2637049934240483E-4</v>
      </c>
      <c r="E32" s="6">
        <v>1.1117051159020732E-2</v>
      </c>
      <c r="F32" s="6">
        <v>4.4717683366137032E-3</v>
      </c>
      <c r="G32" s="6">
        <v>1.6978607493479354E-2</v>
      </c>
      <c r="H32" s="6">
        <v>6.6341749850251555E-4</v>
      </c>
      <c r="I32" s="6">
        <v>7.2637049934240472E-4</v>
      </c>
      <c r="J32" s="6">
        <v>1.111705115902073E-2</v>
      </c>
      <c r="K32" s="6">
        <v>4.4717683366137023E-3</v>
      </c>
      <c r="L32" s="6">
        <v>1.6978607493479354E-2</v>
      </c>
    </row>
    <row r="33" spans="1:12" s="10" customFormat="1">
      <c r="A33" s="8">
        <f t="shared" si="0"/>
        <v>27</v>
      </c>
      <c r="B33" s="9" t="s">
        <v>37</v>
      </c>
      <c r="C33" s="6">
        <v>2.4253665320927496E-3</v>
      </c>
      <c r="D33" s="6" t="s">
        <v>12</v>
      </c>
      <c r="E33" s="6">
        <v>3.7113817476403929E-3</v>
      </c>
      <c r="F33" s="6">
        <v>3.0311708429347013E-3</v>
      </c>
      <c r="G33" s="6">
        <v>9.167919122667843E-3</v>
      </c>
      <c r="H33" s="6">
        <v>2.4253665320927496E-3</v>
      </c>
      <c r="I33" s="6" t="s">
        <v>12</v>
      </c>
      <c r="J33" s="6">
        <v>3.7113817476403929E-3</v>
      </c>
      <c r="K33" s="6">
        <v>3.0311708429347013E-3</v>
      </c>
      <c r="L33" s="6">
        <v>9.1679191226678447E-3</v>
      </c>
    </row>
    <row r="34" spans="1:12" s="10" customFormat="1">
      <c r="A34" s="8">
        <f t="shared" si="0"/>
        <v>28</v>
      </c>
      <c r="B34" s="9" t="s">
        <v>38</v>
      </c>
      <c r="C34" s="6">
        <v>2.2757125604340104E-3</v>
      </c>
      <c r="D34" s="6" t="s">
        <v>12</v>
      </c>
      <c r="E34" s="6">
        <v>6.8580239625384435E-3</v>
      </c>
      <c r="F34" s="6">
        <v>3.2492958079888162E-3</v>
      </c>
      <c r="G34" s="6">
        <v>1.2383032330961269E-2</v>
      </c>
      <c r="H34" s="6">
        <v>2.2757125604340104E-3</v>
      </c>
      <c r="I34" s="6" t="s">
        <v>12</v>
      </c>
      <c r="J34" s="6">
        <v>6.8580239625384426E-3</v>
      </c>
      <c r="K34" s="6">
        <v>3.2492958079888157E-3</v>
      </c>
      <c r="L34" s="6">
        <v>1.2383032330961267E-2</v>
      </c>
    </row>
    <row r="35" spans="1:12" s="10" customFormat="1">
      <c r="A35" s="8">
        <f t="shared" si="0"/>
        <v>29</v>
      </c>
      <c r="B35" s="9" t="s">
        <v>39</v>
      </c>
      <c r="C35" s="6">
        <v>3.4477709287156734E-5</v>
      </c>
      <c r="D35" s="6" t="s">
        <v>12</v>
      </c>
      <c r="E35" s="6">
        <v>1.5271152975366201E-2</v>
      </c>
      <c r="F35" s="6">
        <v>7.8328711700428912E-3</v>
      </c>
      <c r="G35" s="6">
        <v>2.3138501854696247E-2</v>
      </c>
      <c r="H35" s="6">
        <v>3.4477709287156734E-5</v>
      </c>
      <c r="I35" s="6" t="s">
        <v>12</v>
      </c>
      <c r="J35" s="6">
        <v>1.5271152975366201E-2</v>
      </c>
      <c r="K35" s="6">
        <v>7.8328711700428894E-3</v>
      </c>
      <c r="L35" s="6">
        <v>2.3138501854696247E-2</v>
      </c>
    </row>
    <row r="36" spans="1:12" s="10" customFormat="1">
      <c r="A36" s="8">
        <f t="shared" si="0"/>
        <v>30</v>
      </c>
      <c r="B36" s="9" t="s">
        <v>40</v>
      </c>
      <c r="C36" s="6">
        <v>3.6270639259776966E-5</v>
      </c>
      <c r="D36" s="6" t="s">
        <v>12</v>
      </c>
      <c r="E36" s="6">
        <v>3.7945748119910727E-3</v>
      </c>
      <c r="F36" s="6">
        <v>3.3907479602386433E-3</v>
      </c>
      <c r="G36" s="6">
        <v>7.2215934114894928E-3</v>
      </c>
      <c r="H36" s="6">
        <v>3.6270639259776966E-5</v>
      </c>
      <c r="I36" s="6" t="s">
        <v>12</v>
      </c>
      <c r="J36" s="6">
        <v>3.7945748119910722E-3</v>
      </c>
      <c r="K36" s="6">
        <v>3.3907479602386429E-3</v>
      </c>
      <c r="L36" s="6">
        <v>7.2215934114894928E-3</v>
      </c>
    </row>
    <row r="37" spans="1:12" s="10" customFormat="1">
      <c r="A37" s="8">
        <f t="shared" si="0"/>
        <v>31</v>
      </c>
      <c r="B37" s="9" t="s">
        <v>41</v>
      </c>
      <c r="C37" s="6">
        <v>3.0994859293759364E-3</v>
      </c>
      <c r="D37" s="6">
        <v>4.4695739699440544E-4</v>
      </c>
      <c r="E37" s="6">
        <v>2.2764018918955336E-2</v>
      </c>
      <c r="F37" s="6">
        <v>7.9871411011653015E-3</v>
      </c>
      <c r="G37" s="6">
        <v>3.4297603346490978E-2</v>
      </c>
      <c r="H37" s="6">
        <v>3.0994859293759359E-3</v>
      </c>
      <c r="I37" s="6">
        <v>4.4695739699440539E-4</v>
      </c>
      <c r="J37" s="6">
        <v>2.2764018918955332E-2</v>
      </c>
      <c r="K37" s="6">
        <v>7.9871411011653015E-3</v>
      </c>
      <c r="L37" s="6">
        <v>3.4297603346490978E-2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2.2353994765775807E-3</v>
      </c>
      <c r="F38" s="6">
        <v>3.9570298582058798E-4</v>
      </c>
      <c r="G38" s="6">
        <v>2.6311024623981685E-3</v>
      </c>
      <c r="H38" s="6" t="s">
        <v>12</v>
      </c>
      <c r="I38" s="6" t="s">
        <v>12</v>
      </c>
      <c r="J38" s="6">
        <v>2.2353994765775802E-3</v>
      </c>
      <c r="K38" s="6">
        <v>3.9570298582058787E-4</v>
      </c>
      <c r="L38" s="6">
        <v>2.6311024623981681E-3</v>
      </c>
    </row>
    <row r="39" spans="1:12" s="10" customFormat="1">
      <c r="A39" s="8">
        <f t="shared" si="0"/>
        <v>33</v>
      </c>
      <c r="B39" s="9" t="s">
        <v>43</v>
      </c>
      <c r="C39" s="6">
        <v>8.8490559928166939E-4</v>
      </c>
      <c r="D39" s="6" t="s">
        <v>12</v>
      </c>
      <c r="E39" s="6">
        <v>6.0716849669068462E-4</v>
      </c>
      <c r="F39" s="6">
        <v>6.3621730311043542E-4</v>
      </c>
      <c r="G39" s="6">
        <v>2.1282913990827894E-3</v>
      </c>
      <c r="H39" s="6">
        <v>8.8490559928166928E-4</v>
      </c>
      <c r="I39" s="6" t="s">
        <v>12</v>
      </c>
      <c r="J39" s="6">
        <v>6.0716849669068451E-4</v>
      </c>
      <c r="K39" s="6">
        <v>6.3621730311043531E-4</v>
      </c>
      <c r="L39" s="6">
        <v>2.128291399082789E-3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1.1542237263490462E-3</v>
      </c>
      <c r="F40" s="6">
        <v>2.6303173595219588E-4</v>
      </c>
      <c r="G40" s="6">
        <v>1.4172554623012421E-3</v>
      </c>
      <c r="H40" s="6" t="s">
        <v>12</v>
      </c>
      <c r="I40" s="6" t="s">
        <v>12</v>
      </c>
      <c r="J40" s="6">
        <v>1.154223726349046E-3</v>
      </c>
      <c r="K40" s="6">
        <v>2.6303173595219588E-4</v>
      </c>
      <c r="L40" s="6">
        <v>1.4172554623012421E-3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8.5174196289370015E-4</v>
      </c>
      <c r="E41" s="6">
        <v>4.1220907777970413E-3</v>
      </c>
      <c r="F41" s="6">
        <v>4.1923157244265017E-3</v>
      </c>
      <c r="G41" s="6">
        <v>9.166148465117244E-3</v>
      </c>
      <c r="H41" s="6" t="s">
        <v>12</v>
      </c>
      <c r="I41" s="6">
        <v>8.5174196289370004E-4</v>
      </c>
      <c r="J41" s="6">
        <v>4.1220907777970413E-3</v>
      </c>
      <c r="K41" s="6">
        <v>4.1923157244265017E-3</v>
      </c>
      <c r="L41" s="6">
        <v>9.166148465117244E-3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2.3130801164782788E-3</v>
      </c>
      <c r="F42" s="6">
        <v>2.2849277750448382E-3</v>
      </c>
      <c r="G42" s="6">
        <v>4.5980078915231169E-3</v>
      </c>
      <c r="H42" s="6" t="s">
        <v>12</v>
      </c>
      <c r="I42" s="6" t="s">
        <v>12</v>
      </c>
      <c r="J42" s="6">
        <v>2.3130801164782788E-3</v>
      </c>
      <c r="K42" s="6">
        <v>2.2849277750448377E-3</v>
      </c>
      <c r="L42" s="6">
        <v>4.5980078915231161E-3</v>
      </c>
    </row>
    <row r="43" spans="1:12" s="10" customFormat="1">
      <c r="A43" s="8">
        <f t="shared" si="0"/>
        <v>37</v>
      </c>
      <c r="B43" s="9" t="s">
        <v>47</v>
      </c>
      <c r="C43" s="6">
        <v>7.5798620239997524E-4</v>
      </c>
      <c r="D43" s="6" t="s">
        <v>12</v>
      </c>
      <c r="E43" s="6">
        <v>5.4175550683867235E-3</v>
      </c>
      <c r="F43" s="6">
        <v>1.5250873935116875E-3</v>
      </c>
      <c r="G43" s="6">
        <v>7.7006286642983864E-3</v>
      </c>
      <c r="H43" s="6">
        <v>7.5798620239997513E-4</v>
      </c>
      <c r="I43" s="6" t="s">
        <v>12</v>
      </c>
      <c r="J43" s="6">
        <v>5.4175550683867226E-3</v>
      </c>
      <c r="K43" s="6">
        <v>1.5250873935116871E-3</v>
      </c>
      <c r="L43" s="6">
        <v>7.7006286642983847E-3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2.3325517814293747E-3</v>
      </c>
      <c r="F44" s="12">
        <v>2.6970232634722396E-4</v>
      </c>
      <c r="G44" s="12">
        <v>2.6022541077765989E-3</v>
      </c>
      <c r="H44" s="12" t="s">
        <v>12</v>
      </c>
      <c r="I44" s="12" t="s">
        <v>12</v>
      </c>
      <c r="J44" s="12">
        <v>2.3325517814293743E-3</v>
      </c>
      <c r="K44" s="12">
        <v>2.6970232634722396E-4</v>
      </c>
      <c r="L44" s="12">
        <v>2.6022541077765984E-3</v>
      </c>
    </row>
    <row r="45" spans="1:12" s="10" customFormat="1">
      <c r="A45" s="8">
        <f t="shared" si="0"/>
        <v>39</v>
      </c>
      <c r="B45" s="9" t="s">
        <v>49</v>
      </c>
      <c r="C45" s="6">
        <v>7.2199396841544981E-4</v>
      </c>
      <c r="D45" s="6" t="s">
        <v>12</v>
      </c>
      <c r="E45" s="6">
        <v>1.6526872128860965E-2</v>
      </c>
      <c r="F45" s="6">
        <v>1.1172375855318727E-2</v>
      </c>
      <c r="G45" s="6">
        <v>2.8421241952595142E-2</v>
      </c>
      <c r="H45" s="6">
        <v>7.219939684154497E-4</v>
      </c>
      <c r="I45" s="6" t="s">
        <v>12</v>
      </c>
      <c r="J45" s="6">
        <v>1.6526872128860965E-2</v>
      </c>
      <c r="K45" s="6">
        <v>1.1172375855318726E-2</v>
      </c>
      <c r="L45" s="6">
        <v>2.8421241952595138E-2</v>
      </c>
    </row>
    <row r="46" spans="1:12" s="10" customFormat="1">
      <c r="A46" s="8">
        <f t="shared" si="0"/>
        <v>40</v>
      </c>
      <c r="B46" s="9" t="s">
        <v>50</v>
      </c>
      <c r="C46" s="6">
        <v>4.1009208406669103E-3</v>
      </c>
      <c r="D46" s="6" t="s">
        <v>12</v>
      </c>
      <c r="E46" s="6">
        <v>4.2888410605984299E-2</v>
      </c>
      <c r="F46" s="6">
        <v>1.6143753061481751E-2</v>
      </c>
      <c r="G46" s="6">
        <v>6.3133084508132958E-2</v>
      </c>
      <c r="H46" s="6">
        <v>4.1009208406669103E-3</v>
      </c>
      <c r="I46" s="6" t="s">
        <v>12</v>
      </c>
      <c r="J46" s="6">
        <v>4.2888410605984292E-2</v>
      </c>
      <c r="K46" s="6">
        <v>1.6143753061481747E-2</v>
      </c>
      <c r="L46" s="6">
        <v>6.3133084508132958E-2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3.6246863449270481E-3</v>
      </c>
      <c r="F47" s="6">
        <v>2.4064572457976616E-3</v>
      </c>
      <c r="G47" s="6">
        <v>6.0311435907247097E-3</v>
      </c>
      <c r="H47" s="6" t="s">
        <v>12</v>
      </c>
      <c r="I47" s="6" t="s">
        <v>12</v>
      </c>
      <c r="J47" s="6">
        <v>3.6246863449270481E-3</v>
      </c>
      <c r="K47" s="6">
        <v>2.4064572457976612E-3</v>
      </c>
      <c r="L47" s="6">
        <v>6.0311435907247088E-3</v>
      </c>
    </row>
    <row r="48" spans="1:12" s="10" customFormat="1">
      <c r="A48" s="8">
        <f t="shared" si="0"/>
        <v>42</v>
      </c>
      <c r="B48" s="9" t="s">
        <v>52</v>
      </c>
      <c r="C48" s="6">
        <v>1.5334562560857501E-3</v>
      </c>
      <c r="D48" s="6" t="s">
        <v>12</v>
      </c>
      <c r="E48" s="6">
        <v>1.50406501117744E-2</v>
      </c>
      <c r="F48" s="6">
        <v>1.163296397458945E-2</v>
      </c>
      <c r="G48" s="6">
        <v>2.8207070342449601E-2</v>
      </c>
      <c r="H48" s="6">
        <v>1.5334562560857501E-3</v>
      </c>
      <c r="I48" s="6" t="s">
        <v>12</v>
      </c>
      <c r="J48" s="6">
        <v>1.5040650111774398E-2</v>
      </c>
      <c r="K48" s="6">
        <v>1.1632963974589449E-2</v>
      </c>
      <c r="L48" s="6">
        <v>2.8207070342449594E-2</v>
      </c>
    </row>
    <row r="49" spans="1:12" s="10" customFormat="1">
      <c r="A49" s="8">
        <f t="shared" si="0"/>
        <v>43</v>
      </c>
      <c r="B49" s="9" t="s">
        <v>53</v>
      </c>
      <c r="C49" s="6">
        <v>5.8148282599597301E-3</v>
      </c>
      <c r="D49" s="6">
        <v>9.0735063257245255E-4</v>
      </c>
      <c r="E49" s="6">
        <v>2.0527656160125383E-2</v>
      </c>
      <c r="F49" s="6">
        <v>5.076647808841153E-3</v>
      </c>
      <c r="G49" s="6">
        <v>3.2326482861498723E-2</v>
      </c>
      <c r="H49" s="6">
        <v>5.8148282599597301E-3</v>
      </c>
      <c r="I49" s="6">
        <v>9.0735063257245245E-4</v>
      </c>
      <c r="J49" s="6">
        <v>2.052765616012538E-2</v>
      </c>
      <c r="K49" s="6">
        <v>5.0766478088411521E-3</v>
      </c>
      <c r="L49" s="6">
        <v>3.2326482861498716E-2</v>
      </c>
    </row>
    <row r="50" spans="1:12" s="10" customFormat="1">
      <c r="A50" s="8">
        <f t="shared" si="0"/>
        <v>44</v>
      </c>
      <c r="B50" s="9" t="s">
        <v>54</v>
      </c>
      <c r="C50" s="6">
        <v>9.9586123768043763E-4</v>
      </c>
      <c r="D50" s="6">
        <v>4.1688405916172885E-5</v>
      </c>
      <c r="E50" s="6">
        <v>1.0224467142247623E-2</v>
      </c>
      <c r="F50" s="6">
        <v>1.3821201597539412E-2</v>
      </c>
      <c r="G50" s="6">
        <v>2.5083218383383645E-2</v>
      </c>
      <c r="H50" s="6">
        <v>9.9586123768043763E-4</v>
      </c>
      <c r="I50" s="6">
        <v>4.1688405916172871E-5</v>
      </c>
      <c r="J50" s="6">
        <v>1.0224467142247621E-2</v>
      </c>
      <c r="K50" s="6">
        <v>1.3821201597539409E-2</v>
      </c>
      <c r="L50" s="6">
        <v>2.5083218383383642E-2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7.1822992909404833E-5</v>
      </c>
      <c r="D51" s="6" t="s">
        <v>12</v>
      </c>
      <c r="E51" s="6">
        <v>7.6610060255245804E-3</v>
      </c>
      <c r="F51" s="6">
        <v>4.0914940380468922E-3</v>
      </c>
      <c r="G51" s="6">
        <v>1.1824323056480877E-2</v>
      </c>
      <c r="H51" s="6">
        <v>7.1822992909404819E-5</v>
      </c>
      <c r="I51" s="6" t="s">
        <v>12</v>
      </c>
      <c r="J51" s="6">
        <v>7.6610060255245796E-3</v>
      </c>
      <c r="K51" s="6">
        <v>4.0914940380468914E-3</v>
      </c>
      <c r="L51" s="6">
        <v>1.1824323056480877E-2</v>
      </c>
    </row>
    <row r="52" spans="1:12" s="10" customFormat="1">
      <c r="A52" s="8">
        <f t="shared" si="0"/>
        <v>46</v>
      </c>
      <c r="B52" s="9" t="s">
        <v>56</v>
      </c>
      <c r="C52" s="6">
        <v>4.2209023780893353E-4</v>
      </c>
      <c r="D52" s="6" t="s">
        <v>12</v>
      </c>
      <c r="E52" s="6">
        <v>1.4420842015587293E-2</v>
      </c>
      <c r="F52" s="6">
        <v>4.958024889161956E-3</v>
      </c>
      <c r="G52" s="6">
        <v>1.9800957142558182E-2</v>
      </c>
      <c r="H52" s="6">
        <v>4.2209023780893353E-4</v>
      </c>
      <c r="I52" s="6" t="s">
        <v>12</v>
      </c>
      <c r="J52" s="6">
        <v>1.4420842015587292E-2</v>
      </c>
      <c r="K52" s="6">
        <v>4.958024889161956E-3</v>
      </c>
      <c r="L52" s="6">
        <v>1.9800957142558182E-2</v>
      </c>
    </row>
    <row r="53" spans="1:12" s="10" customFormat="1">
      <c r="A53" s="8">
        <f t="shared" si="0"/>
        <v>47</v>
      </c>
      <c r="B53" s="9" t="s">
        <v>57</v>
      </c>
      <c r="C53" s="6">
        <v>1.7532071079473341E-3</v>
      </c>
      <c r="D53" s="6" t="s">
        <v>12</v>
      </c>
      <c r="E53" s="6">
        <v>6.7075737517924847E-3</v>
      </c>
      <c r="F53" s="6">
        <v>2.2299483012881544E-3</v>
      </c>
      <c r="G53" s="6">
        <v>1.0690729161027973E-2</v>
      </c>
      <c r="H53" s="6">
        <v>1.7532071079473339E-3</v>
      </c>
      <c r="I53" s="6" t="s">
        <v>12</v>
      </c>
      <c r="J53" s="6">
        <v>6.7075737517924838E-3</v>
      </c>
      <c r="K53" s="6">
        <v>2.229948301288154E-3</v>
      </c>
      <c r="L53" s="6">
        <v>1.0690729161027972E-2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4.5903461783481934E-5</v>
      </c>
      <c r="E54" s="6">
        <v>7.606455295891784E-3</v>
      </c>
      <c r="F54" s="6">
        <v>4.7980587861078984E-3</v>
      </c>
      <c r="G54" s="6">
        <v>1.2450417543783164E-2</v>
      </c>
      <c r="H54" s="6" t="s">
        <v>12</v>
      </c>
      <c r="I54" s="6">
        <v>4.5903461783481927E-5</v>
      </c>
      <c r="J54" s="6">
        <v>7.6064552958917822E-3</v>
      </c>
      <c r="K54" s="6">
        <v>4.7980587861078975E-3</v>
      </c>
      <c r="L54" s="6">
        <v>1.2450417543783163E-2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5.6896572482066166E-4</v>
      </c>
      <c r="F55" s="6">
        <v>9.7542072237146588E-4</v>
      </c>
      <c r="G55" s="6">
        <v>1.5443864471921275E-3</v>
      </c>
      <c r="H55" s="6" t="s">
        <v>12</v>
      </c>
      <c r="I55" s="6" t="s">
        <v>12</v>
      </c>
      <c r="J55" s="6">
        <v>5.6896572482066155E-4</v>
      </c>
      <c r="K55" s="6">
        <v>9.7542072237146577E-4</v>
      </c>
      <c r="L55" s="6">
        <v>1.5443864471921273E-3</v>
      </c>
    </row>
    <row r="56" spans="1:12" s="10" customFormat="1">
      <c r="A56" s="8">
        <f t="shared" si="0"/>
        <v>50</v>
      </c>
      <c r="B56" s="9" t="s">
        <v>60</v>
      </c>
      <c r="C56" s="6">
        <v>6.5252628413467345E-5</v>
      </c>
      <c r="D56" s="6" t="s">
        <v>12</v>
      </c>
      <c r="E56" s="6">
        <v>1.9795533807796282E-2</v>
      </c>
      <c r="F56" s="6">
        <v>4.3506615087785952E-3</v>
      </c>
      <c r="G56" s="6">
        <v>2.4211447944988345E-2</v>
      </c>
      <c r="H56" s="6">
        <v>6.5252628413467345E-5</v>
      </c>
      <c r="I56" s="6" t="s">
        <v>12</v>
      </c>
      <c r="J56" s="6">
        <v>1.9795533807796278E-2</v>
      </c>
      <c r="K56" s="6">
        <v>4.3506615087785952E-3</v>
      </c>
      <c r="L56" s="6">
        <v>2.4211447944988345E-2</v>
      </c>
    </row>
    <row r="57" spans="1:12" s="10" customFormat="1">
      <c r="A57" s="8">
        <f t="shared" si="0"/>
        <v>51</v>
      </c>
      <c r="B57" s="9" t="s">
        <v>61</v>
      </c>
      <c r="C57" s="6">
        <v>4.7681859000734033E-3</v>
      </c>
      <c r="D57" s="6" t="s">
        <v>12</v>
      </c>
      <c r="E57" s="6">
        <v>6.0660110673972185E-3</v>
      </c>
      <c r="F57" s="6">
        <v>9.4166965085271583E-3</v>
      </c>
      <c r="G57" s="6">
        <v>2.0250893475997782E-2</v>
      </c>
      <c r="H57" s="6">
        <v>4.7681859000734024E-3</v>
      </c>
      <c r="I57" s="6" t="s">
        <v>12</v>
      </c>
      <c r="J57" s="6">
        <v>6.0660110673972185E-3</v>
      </c>
      <c r="K57" s="6">
        <v>9.4166965085271566E-3</v>
      </c>
      <c r="L57" s="6">
        <v>2.0250893475997778E-2</v>
      </c>
    </row>
    <row r="58" spans="1:12" s="10" customFormat="1">
      <c r="A58" s="8">
        <f t="shared" si="0"/>
        <v>52</v>
      </c>
      <c r="B58" s="9" t="s">
        <v>62</v>
      </c>
      <c r="C58" s="6">
        <v>3.4393185445590353E-3</v>
      </c>
      <c r="D58" s="6" t="s">
        <v>12</v>
      </c>
      <c r="E58" s="6">
        <v>8.0600108979096523E-3</v>
      </c>
      <c r="F58" s="6">
        <v>5.5215171662711714E-3</v>
      </c>
      <c r="G58" s="6">
        <v>1.702084660873986E-2</v>
      </c>
      <c r="H58" s="6">
        <v>3.4393185445590353E-3</v>
      </c>
      <c r="I58" s="6" t="s">
        <v>12</v>
      </c>
      <c r="J58" s="6">
        <v>8.0600108979096505E-3</v>
      </c>
      <c r="K58" s="6">
        <v>5.5215171662711714E-3</v>
      </c>
      <c r="L58" s="6">
        <v>1.7020846608739856E-2</v>
      </c>
    </row>
    <row r="59" spans="1:12" s="10" customFormat="1">
      <c r="A59" s="8">
        <f t="shared" si="0"/>
        <v>53</v>
      </c>
      <c r="B59" s="9" t="s">
        <v>63</v>
      </c>
      <c r="C59" s="6">
        <v>8.3635728738329742E-4</v>
      </c>
      <c r="D59" s="6" t="s">
        <v>12</v>
      </c>
      <c r="E59" s="6">
        <v>8.5899887479840807E-3</v>
      </c>
      <c r="F59" s="6">
        <v>4.0984708742446965E-3</v>
      </c>
      <c r="G59" s="6">
        <v>1.3524816909612075E-2</v>
      </c>
      <c r="H59" s="6">
        <v>8.363572873832972E-4</v>
      </c>
      <c r="I59" s="6" t="s">
        <v>12</v>
      </c>
      <c r="J59" s="6">
        <v>8.5899887479840807E-3</v>
      </c>
      <c r="K59" s="6">
        <v>4.0984708742446956E-3</v>
      </c>
      <c r="L59" s="6">
        <v>1.3524816909612075E-2</v>
      </c>
    </row>
    <row r="60" spans="1:12" s="10" customFormat="1">
      <c r="A60" s="8">
        <f t="shared" si="0"/>
        <v>54</v>
      </c>
      <c r="B60" s="14" t="s">
        <v>64</v>
      </c>
      <c r="C60" s="7" t="s">
        <v>12</v>
      </c>
      <c r="D60" s="6">
        <v>2.9608401023006452E-4</v>
      </c>
      <c r="E60" s="6">
        <v>1.2632483457586692E-2</v>
      </c>
      <c r="F60" s="6">
        <v>3.3476452555241923E-3</v>
      </c>
      <c r="G60" s="6">
        <v>1.6276212723340951E-2</v>
      </c>
      <c r="H60" s="7" t="s">
        <v>12</v>
      </c>
      <c r="I60" s="6">
        <v>2.9608401023006447E-4</v>
      </c>
      <c r="J60" s="6">
        <v>1.2632483457586692E-2</v>
      </c>
      <c r="K60" s="6">
        <v>3.3476452555241923E-3</v>
      </c>
      <c r="L60" s="6">
        <v>1.6276212723340948E-2</v>
      </c>
    </row>
    <row r="61" spans="1:12" s="10" customFormat="1">
      <c r="A61" s="8">
        <f t="shared" si="0"/>
        <v>55</v>
      </c>
      <c r="B61" s="9" t="s">
        <v>65</v>
      </c>
      <c r="C61" s="6">
        <v>5.1608542683937483E-4</v>
      </c>
      <c r="D61" s="6">
        <v>4.8553880003877054E-6</v>
      </c>
      <c r="E61" s="6">
        <v>1.2737291907507907E-2</v>
      </c>
      <c r="F61" s="6">
        <v>1.1787039022019184E-2</v>
      </c>
      <c r="G61" s="6">
        <v>2.5045271744366854E-2</v>
      </c>
      <c r="H61" s="6">
        <v>5.1608542683937483E-4</v>
      </c>
      <c r="I61" s="6">
        <v>4.8553880003877054E-6</v>
      </c>
      <c r="J61" s="6">
        <v>1.2737291907507905E-2</v>
      </c>
      <c r="K61" s="6">
        <v>1.1787039022019183E-2</v>
      </c>
      <c r="L61" s="6">
        <v>2.504527174436685E-2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1.9434302963157347E-3</v>
      </c>
      <c r="D62" s="6" t="s">
        <v>12</v>
      </c>
      <c r="E62" s="6">
        <v>3.0336319455679253E-3</v>
      </c>
      <c r="F62" s="6">
        <v>3.1578897880182146E-3</v>
      </c>
      <c r="G62" s="6">
        <v>8.1349520299018752E-3</v>
      </c>
      <c r="H62" s="6">
        <v>1.9434302963157344E-3</v>
      </c>
      <c r="I62" s="6" t="s">
        <v>12</v>
      </c>
      <c r="J62" s="6">
        <v>3.0336319455679249E-3</v>
      </c>
      <c r="K62" s="6">
        <v>3.1578897880182141E-3</v>
      </c>
      <c r="L62" s="6">
        <v>8.1349520299018752E-3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1.0204956500557992E-2</v>
      </c>
      <c r="F63" s="6">
        <v>6.1318761874162393E-3</v>
      </c>
      <c r="G63" s="6">
        <v>1.6336832687974232E-2</v>
      </c>
      <c r="H63" s="6" t="s">
        <v>12</v>
      </c>
      <c r="I63" s="6" t="s">
        <v>12</v>
      </c>
      <c r="J63" s="6">
        <v>1.0204956500557992E-2</v>
      </c>
      <c r="K63" s="6">
        <v>6.1318761874162393E-3</v>
      </c>
      <c r="L63" s="6">
        <v>1.6336832687974229E-2</v>
      </c>
    </row>
    <row r="64" spans="1:12" s="10" customFormat="1">
      <c r="A64" s="15"/>
      <c r="B64" s="16" t="s">
        <v>68</v>
      </c>
      <c r="C64" s="17">
        <f t="shared" ref="C64:L64" si="1">SUM(C7:C63)</f>
        <v>9.3426017285716964E-2</v>
      </c>
      <c r="D64" s="17">
        <f t="shared" si="1"/>
        <v>1.5823197227557068E-2</v>
      </c>
      <c r="E64" s="17">
        <f t="shared" si="1"/>
        <v>0.59970480772072454</v>
      </c>
      <c r="F64" s="17">
        <f t="shared" si="1"/>
        <v>0.29104597776600138</v>
      </c>
      <c r="G64" s="17">
        <f t="shared" si="1"/>
        <v>0.99999999999999989</v>
      </c>
      <c r="H64" s="17">
        <f t="shared" si="1"/>
        <v>9.3426017285716964E-2</v>
      </c>
      <c r="I64" s="17">
        <f t="shared" si="1"/>
        <v>1.5823197227557068E-2</v>
      </c>
      <c r="J64" s="17">
        <f t="shared" si="1"/>
        <v>0.59970480772072454</v>
      </c>
      <c r="K64" s="17">
        <f t="shared" si="1"/>
        <v>0.29104597776600138</v>
      </c>
      <c r="L64" s="17">
        <f t="shared" si="1"/>
        <v>0.99999999999999989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179594.29811384183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277.59871348241683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activeCell="W17" sqref="W17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82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31" t="s">
        <v>6</v>
      </c>
      <c r="D6" s="31" t="s">
        <v>7</v>
      </c>
      <c r="E6" s="31" t="s">
        <v>8</v>
      </c>
      <c r="F6" s="31" t="s">
        <v>9</v>
      </c>
      <c r="G6" s="31" t="s">
        <v>10</v>
      </c>
      <c r="H6" s="31" t="s">
        <v>6</v>
      </c>
      <c r="I6" s="31" t="s">
        <v>7</v>
      </c>
      <c r="J6" s="31" t="s">
        <v>8</v>
      </c>
      <c r="K6" s="31" t="s">
        <v>9</v>
      </c>
      <c r="L6" s="31" t="s">
        <v>10</v>
      </c>
    </row>
    <row r="7" spans="1:12" s="10" customFormat="1">
      <c r="A7" s="8">
        <v>1</v>
      </c>
      <c r="B7" s="9" t="s">
        <v>11</v>
      </c>
      <c r="C7" s="6">
        <v>3.1985961942745784E-3</v>
      </c>
      <c r="D7" s="6">
        <v>1.1041152630438839E-3</v>
      </c>
      <c r="E7" s="6">
        <v>8.8068360803967086E-3</v>
      </c>
      <c r="F7" s="6">
        <v>2.3015688135300423E-3</v>
      </c>
      <c r="G7" s="6">
        <v>1.5411116351245212E-2</v>
      </c>
      <c r="H7" s="6">
        <v>3.1985961942745784E-3</v>
      </c>
      <c r="I7" s="6">
        <v>1.1041152630438839E-3</v>
      </c>
      <c r="J7" s="6">
        <v>8.8068360803967086E-3</v>
      </c>
      <c r="K7" s="6">
        <v>2.3015688135300423E-3</v>
      </c>
      <c r="L7" s="6">
        <v>1.5411116351245214E-2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3.6102193182153383E-4</v>
      </c>
      <c r="F8" s="6">
        <v>9.2945082602465738E-4</v>
      </c>
      <c r="G8" s="6">
        <v>1.2904727578461912E-3</v>
      </c>
      <c r="H8" s="6" t="s">
        <v>12</v>
      </c>
      <c r="I8" s="6" t="s">
        <v>12</v>
      </c>
      <c r="J8" s="6">
        <v>3.6102193182153383E-4</v>
      </c>
      <c r="K8" s="6">
        <v>9.2945082602465738E-4</v>
      </c>
      <c r="L8" s="6">
        <v>1.2904727578461912E-3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5.7700871216839157E-3</v>
      </c>
      <c r="F9" s="6">
        <v>6.3384571087949327E-3</v>
      </c>
      <c r="G9" s="6">
        <v>1.2108544230478848E-2</v>
      </c>
      <c r="H9" s="6" t="s">
        <v>12</v>
      </c>
      <c r="I9" s="6" t="s">
        <v>12</v>
      </c>
      <c r="J9" s="6">
        <v>5.7700871216839165E-3</v>
      </c>
      <c r="K9" s="6">
        <v>6.3384571087949319E-3</v>
      </c>
      <c r="L9" s="6">
        <v>1.2108544230478848E-2</v>
      </c>
    </row>
    <row r="10" spans="1:12" s="10" customFormat="1">
      <c r="A10" s="8">
        <f t="shared" si="0"/>
        <v>4</v>
      </c>
      <c r="B10" s="9" t="s">
        <v>15</v>
      </c>
      <c r="C10" s="6">
        <v>1.6011340348412659E-3</v>
      </c>
      <c r="D10" s="6" t="s">
        <v>12</v>
      </c>
      <c r="E10" s="6">
        <v>5.4819970788142006E-3</v>
      </c>
      <c r="F10" s="6">
        <v>2.4899046048422495E-3</v>
      </c>
      <c r="G10" s="6">
        <v>9.573035718497715E-3</v>
      </c>
      <c r="H10" s="6">
        <v>1.6011340348412657E-3</v>
      </c>
      <c r="I10" s="6" t="s">
        <v>12</v>
      </c>
      <c r="J10" s="6">
        <v>5.4819970788141997E-3</v>
      </c>
      <c r="K10" s="6">
        <v>2.4899046048422499E-3</v>
      </c>
      <c r="L10" s="6">
        <v>9.573035718497715E-3</v>
      </c>
    </row>
    <row r="11" spans="1:12" s="10" customFormat="1">
      <c r="A11" s="8">
        <f t="shared" si="0"/>
        <v>5</v>
      </c>
      <c r="B11" s="9" t="s">
        <v>16</v>
      </c>
      <c r="C11" s="6">
        <v>1.4555647923981602E-3</v>
      </c>
      <c r="D11" s="6">
        <v>7.838668568085251E-4</v>
      </c>
      <c r="E11" s="6">
        <v>2.4684236428132892E-2</v>
      </c>
      <c r="F11" s="6">
        <v>1.0502192009061842E-2</v>
      </c>
      <c r="G11" s="6">
        <v>3.7425860086401419E-2</v>
      </c>
      <c r="H11" s="6">
        <v>1.4555647923981602E-3</v>
      </c>
      <c r="I11" s="6">
        <v>7.838668568085251E-4</v>
      </c>
      <c r="J11" s="6">
        <v>2.4684236428132892E-2</v>
      </c>
      <c r="K11" s="6">
        <v>1.0502192009061842E-2</v>
      </c>
      <c r="L11" s="6">
        <v>3.7425860086401419E-2</v>
      </c>
    </row>
    <row r="12" spans="1:12" s="10" customFormat="1">
      <c r="A12" s="8">
        <f t="shared" si="0"/>
        <v>6</v>
      </c>
      <c r="B12" s="9" t="s">
        <v>17</v>
      </c>
      <c r="C12" s="6">
        <v>4.0675347099331413E-5</v>
      </c>
      <c r="D12" s="6" t="s">
        <v>12</v>
      </c>
      <c r="E12" s="6">
        <v>4.64750939418908E-3</v>
      </c>
      <c r="F12" s="6">
        <v>4.1775387955171285E-3</v>
      </c>
      <c r="G12" s="6">
        <v>8.86572353680554E-3</v>
      </c>
      <c r="H12" s="6">
        <v>4.0675347099331413E-5</v>
      </c>
      <c r="I12" s="6" t="s">
        <v>12</v>
      </c>
      <c r="J12" s="6">
        <v>4.6475093941890809E-3</v>
      </c>
      <c r="K12" s="6">
        <v>4.1775387955171293E-3</v>
      </c>
      <c r="L12" s="6">
        <v>8.8657235368055417E-3</v>
      </c>
    </row>
    <row r="13" spans="1:12" s="10" customFormat="1">
      <c r="A13" s="8">
        <f t="shared" si="0"/>
        <v>7</v>
      </c>
      <c r="B13" s="9" t="s">
        <v>18</v>
      </c>
      <c r="C13" s="6">
        <v>4.0916424373776041E-3</v>
      </c>
      <c r="D13" s="6" t="s">
        <v>12</v>
      </c>
      <c r="E13" s="6">
        <v>9.4388699073015003E-3</v>
      </c>
      <c r="F13" s="6">
        <v>7.648197394684194E-3</v>
      </c>
      <c r="G13" s="6">
        <v>2.11787097393633E-2</v>
      </c>
      <c r="H13" s="6">
        <v>4.0916424373776041E-3</v>
      </c>
      <c r="I13" s="6" t="s">
        <v>12</v>
      </c>
      <c r="J13" s="6">
        <v>9.4388699073015003E-3</v>
      </c>
      <c r="K13" s="6">
        <v>7.6481973946841931E-3</v>
      </c>
      <c r="L13" s="6">
        <v>2.1178709739363297E-2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8.3565453594125708E-3</v>
      </c>
      <c r="F14" s="6">
        <v>2.9695457844683025E-3</v>
      </c>
      <c r="G14" s="6">
        <v>1.1326091143880872E-2</v>
      </c>
      <c r="H14" s="6" t="s">
        <v>12</v>
      </c>
      <c r="I14" s="6" t="s">
        <v>12</v>
      </c>
      <c r="J14" s="6">
        <v>8.3565453594125708E-3</v>
      </c>
      <c r="K14" s="6">
        <v>2.9695457844683025E-3</v>
      </c>
      <c r="L14" s="6">
        <v>1.1326091143880874E-2</v>
      </c>
    </row>
    <row r="15" spans="1:12" s="10" customFormat="1">
      <c r="A15" s="8">
        <f t="shared" si="0"/>
        <v>9</v>
      </c>
      <c r="B15" s="9" t="s">
        <v>20</v>
      </c>
      <c r="C15" s="6">
        <v>7.0562203904116164E-3</v>
      </c>
      <c r="D15" s="6">
        <v>2.5439224083036354E-3</v>
      </c>
      <c r="E15" s="6">
        <v>8.7589887948334479E-3</v>
      </c>
      <c r="F15" s="6">
        <v>4.0701757112292358E-3</v>
      </c>
      <c r="G15" s="6">
        <v>2.2429307304777935E-2</v>
      </c>
      <c r="H15" s="6">
        <v>7.0562203904116164E-3</v>
      </c>
      <c r="I15" s="6">
        <v>2.5439224083036354E-3</v>
      </c>
      <c r="J15" s="6">
        <v>8.7589887948334479E-3</v>
      </c>
      <c r="K15" s="6">
        <v>4.0701757112292366E-3</v>
      </c>
      <c r="L15" s="6">
        <v>2.2429307304777935E-2</v>
      </c>
    </row>
    <row r="16" spans="1:12" s="10" customFormat="1">
      <c r="A16" s="8">
        <f t="shared" si="0"/>
        <v>10</v>
      </c>
      <c r="B16" s="9" t="s">
        <v>21</v>
      </c>
      <c r="C16" s="6">
        <v>5.1465162803450465E-5</v>
      </c>
      <c r="D16" s="6">
        <v>2.3855408733274312E-4</v>
      </c>
      <c r="E16" s="6">
        <v>4.481474846163412E-3</v>
      </c>
      <c r="F16" s="6">
        <v>6.7294431148011537E-3</v>
      </c>
      <c r="G16" s="6">
        <v>1.1500937211100759E-2</v>
      </c>
      <c r="H16" s="6">
        <v>5.1465162803450465E-5</v>
      </c>
      <c r="I16" s="6">
        <v>2.3855408733274312E-4</v>
      </c>
      <c r="J16" s="6">
        <v>4.481474846163412E-3</v>
      </c>
      <c r="K16" s="6">
        <v>6.7294431148011546E-3</v>
      </c>
      <c r="L16" s="6">
        <v>1.1500937211100761E-2</v>
      </c>
    </row>
    <row r="17" spans="1:12" s="10" customFormat="1" ht="25.5">
      <c r="A17" s="8">
        <f t="shared" si="0"/>
        <v>11</v>
      </c>
      <c r="B17" s="9" t="s">
        <v>22</v>
      </c>
      <c r="C17" s="6">
        <v>3.2078647343250548E-2</v>
      </c>
      <c r="D17" s="6">
        <v>8.3978097774329626E-3</v>
      </c>
      <c r="E17" s="6">
        <v>0.11010838549948554</v>
      </c>
      <c r="F17" s="6">
        <v>2.2170582447323162E-2</v>
      </c>
      <c r="G17" s="6">
        <v>0.1727554250674922</v>
      </c>
      <c r="H17" s="6">
        <v>3.2078647343250548E-2</v>
      </c>
      <c r="I17" s="6">
        <v>8.3978097774329644E-3</v>
      </c>
      <c r="J17" s="6">
        <v>0.11010838549948553</v>
      </c>
      <c r="K17" s="6">
        <v>2.2170582447323162E-2</v>
      </c>
      <c r="L17" s="6">
        <v>0.1727554250674922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4.7470771066215856E-4</v>
      </c>
      <c r="G18" s="6">
        <v>4.7470771066215856E-4</v>
      </c>
      <c r="H18" s="6" t="s">
        <v>12</v>
      </c>
      <c r="I18" s="6" t="s">
        <v>12</v>
      </c>
      <c r="J18" s="6" t="s">
        <v>12</v>
      </c>
      <c r="K18" s="6">
        <v>4.7470771066215851E-4</v>
      </c>
      <c r="L18" s="6">
        <v>4.7470771066215851E-4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4.0354941607517103E-3</v>
      </c>
      <c r="F19" s="6">
        <v>2.5842688574720407E-3</v>
      </c>
      <c r="G19" s="6">
        <v>6.6197630182237514E-3</v>
      </c>
      <c r="H19" s="6" t="s">
        <v>12</v>
      </c>
      <c r="I19" s="6" t="s">
        <v>12</v>
      </c>
      <c r="J19" s="6">
        <v>4.0354941607517103E-3</v>
      </c>
      <c r="K19" s="6">
        <v>2.5842688574720407E-3</v>
      </c>
      <c r="L19" s="6">
        <v>6.6197630182237505E-3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1.0553087736641599E-2</v>
      </c>
      <c r="F20" s="6">
        <v>2.3067379108623613E-3</v>
      </c>
      <c r="G20" s="6">
        <v>1.285982564750396E-2</v>
      </c>
      <c r="H20" s="6" t="s">
        <v>12</v>
      </c>
      <c r="I20" s="6" t="s">
        <v>12</v>
      </c>
      <c r="J20" s="6">
        <v>1.0553087736641599E-2</v>
      </c>
      <c r="K20" s="6">
        <v>2.3067379108623613E-3</v>
      </c>
      <c r="L20" s="6">
        <v>1.285982564750396E-2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6.6930238051064956E-4</v>
      </c>
      <c r="F21" s="6">
        <v>1.6562465284309586E-3</v>
      </c>
      <c r="G21" s="6">
        <v>2.3255489089416079E-3</v>
      </c>
      <c r="H21" s="6" t="s">
        <v>12</v>
      </c>
      <c r="I21" s="6" t="s">
        <v>12</v>
      </c>
      <c r="J21" s="6">
        <v>6.6930238051064956E-4</v>
      </c>
      <c r="K21" s="6">
        <v>1.6562465284309588E-3</v>
      </c>
      <c r="L21" s="6">
        <v>2.3255489089416084E-3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3.6675506456076983E-3</v>
      </c>
      <c r="F22" s="6">
        <v>1.7883947717225348E-3</v>
      </c>
      <c r="G22" s="6">
        <v>5.4559454173302331E-3</v>
      </c>
      <c r="H22" s="6" t="s">
        <v>12</v>
      </c>
      <c r="I22" s="6" t="s">
        <v>12</v>
      </c>
      <c r="J22" s="6">
        <v>3.6675506456076983E-3</v>
      </c>
      <c r="K22" s="6">
        <v>1.7883947717225348E-3</v>
      </c>
      <c r="L22" s="6">
        <v>5.4559454173302331E-3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3.2961217941807354E-3</v>
      </c>
      <c r="F23" s="6">
        <v>2.9281586433393546E-3</v>
      </c>
      <c r="G23" s="6">
        <v>6.22428043752009E-3</v>
      </c>
      <c r="H23" s="6" t="s">
        <v>12</v>
      </c>
      <c r="I23" s="6" t="s">
        <v>12</v>
      </c>
      <c r="J23" s="6">
        <v>3.2961217941807354E-3</v>
      </c>
      <c r="K23" s="6">
        <v>2.9281586433393546E-3</v>
      </c>
      <c r="L23" s="6">
        <v>6.22428043752009E-3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1.1971138529216795E-2</v>
      </c>
      <c r="F24" s="6">
        <v>1.0875456798192781E-2</v>
      </c>
      <c r="G24" s="6">
        <v>2.2846595327409576E-2</v>
      </c>
      <c r="H24" s="6" t="s">
        <v>12</v>
      </c>
      <c r="I24" s="6" t="s">
        <v>12</v>
      </c>
      <c r="J24" s="6">
        <v>1.1971138529216795E-2</v>
      </c>
      <c r="K24" s="6">
        <v>1.0875456798192781E-2</v>
      </c>
      <c r="L24" s="6">
        <v>2.2846595327409576E-2</v>
      </c>
    </row>
    <row r="25" spans="1:12" s="10" customFormat="1">
      <c r="A25" s="8">
        <f t="shared" si="0"/>
        <v>19</v>
      </c>
      <c r="B25" s="9" t="s">
        <v>29</v>
      </c>
      <c r="C25" s="6">
        <v>1.1093629031656779E-3</v>
      </c>
      <c r="D25" s="6">
        <v>4.6197886984287706E-5</v>
      </c>
      <c r="E25" s="6">
        <v>3.0103193100544773E-3</v>
      </c>
      <c r="F25" s="6">
        <v>3.4405521661764545E-3</v>
      </c>
      <c r="G25" s="6">
        <v>7.606432266380898E-3</v>
      </c>
      <c r="H25" s="6">
        <v>1.1093629031656779E-3</v>
      </c>
      <c r="I25" s="6">
        <v>4.6197886984287706E-5</v>
      </c>
      <c r="J25" s="6">
        <v>3.0103193100544773E-3</v>
      </c>
      <c r="K25" s="6">
        <v>3.440552166176454E-3</v>
      </c>
      <c r="L25" s="6">
        <v>7.6064322663808972E-3</v>
      </c>
    </row>
    <row r="26" spans="1:12" s="10" customFormat="1">
      <c r="A26" s="8">
        <f t="shared" si="0"/>
        <v>20</v>
      </c>
      <c r="B26" s="9" t="s">
        <v>30</v>
      </c>
      <c r="C26" s="6">
        <v>5.9991964385822978E-5</v>
      </c>
      <c r="D26" s="6" t="s">
        <v>12</v>
      </c>
      <c r="E26" s="6">
        <v>2.586255008260888E-2</v>
      </c>
      <c r="F26" s="6">
        <v>1.4472039124585534E-2</v>
      </c>
      <c r="G26" s="6">
        <v>4.0394581171580235E-2</v>
      </c>
      <c r="H26" s="6">
        <v>5.9991964385822978E-5</v>
      </c>
      <c r="I26" s="6" t="s">
        <v>12</v>
      </c>
      <c r="J26" s="6">
        <v>2.586255008260888E-2</v>
      </c>
      <c r="K26" s="6">
        <v>1.4472039124585535E-2</v>
      </c>
      <c r="L26" s="6">
        <v>4.0394581171580235E-2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2.2935378133062305E-3</v>
      </c>
      <c r="E27" s="6">
        <v>2.2394169224336587E-3</v>
      </c>
      <c r="F27" s="6">
        <v>1.5809583557948922E-3</v>
      </c>
      <c r="G27" s="6">
        <v>6.113913091534781E-3</v>
      </c>
      <c r="H27" s="6" t="s">
        <v>12</v>
      </c>
      <c r="I27" s="6">
        <v>2.2935378133062305E-3</v>
      </c>
      <c r="J27" s="6">
        <v>2.2394169224336587E-3</v>
      </c>
      <c r="K27" s="6">
        <v>1.5809583557948922E-3</v>
      </c>
      <c r="L27" s="6">
        <v>6.113913091534781E-3</v>
      </c>
    </row>
    <row r="28" spans="1:12" s="10" customFormat="1">
      <c r="A28" s="8">
        <f t="shared" si="0"/>
        <v>22</v>
      </c>
      <c r="B28" s="9" t="s">
        <v>32</v>
      </c>
      <c r="C28" s="6">
        <v>2.8829130876774502E-4</v>
      </c>
      <c r="D28" s="6" t="s">
        <v>12</v>
      </c>
      <c r="E28" s="6">
        <v>1.1868910179790824E-2</v>
      </c>
      <c r="F28" s="6">
        <v>3.5519012970302E-3</v>
      </c>
      <c r="G28" s="6">
        <v>1.570910278558877E-2</v>
      </c>
      <c r="H28" s="6">
        <v>2.8829130876774502E-4</v>
      </c>
      <c r="I28" s="6" t="s">
        <v>12</v>
      </c>
      <c r="J28" s="6">
        <v>1.1868910179790826E-2</v>
      </c>
      <c r="K28" s="6">
        <v>3.5519012970302E-3</v>
      </c>
      <c r="L28" s="6">
        <v>1.570910278558877E-2</v>
      </c>
    </row>
    <row r="29" spans="1:12" s="10" customFormat="1">
      <c r="A29" s="8">
        <f t="shared" si="0"/>
        <v>23</v>
      </c>
      <c r="B29" s="9" t="s">
        <v>33</v>
      </c>
      <c r="C29" s="6">
        <v>4.4990487953084288E-3</v>
      </c>
      <c r="D29" s="6">
        <v>6.8479494573458032E-6</v>
      </c>
      <c r="E29" s="6">
        <v>2.21482321147932E-3</v>
      </c>
      <c r="F29" s="6">
        <v>2.1197913451389922E-3</v>
      </c>
      <c r="G29" s="6">
        <v>8.8405113013840866E-3</v>
      </c>
      <c r="H29" s="6">
        <v>4.4990487953084288E-3</v>
      </c>
      <c r="I29" s="6">
        <v>6.8479494573458032E-6</v>
      </c>
      <c r="J29" s="6">
        <v>2.21482321147932E-3</v>
      </c>
      <c r="K29" s="6">
        <v>2.1197913451389918E-3</v>
      </c>
      <c r="L29" s="6">
        <v>8.8405113013840849E-3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1.7724162229887279E-3</v>
      </c>
      <c r="F30" s="6">
        <v>2.0295751335783459E-3</v>
      </c>
      <c r="G30" s="6">
        <v>3.8019913565670743E-3</v>
      </c>
      <c r="H30" s="6" t="s">
        <v>12</v>
      </c>
      <c r="I30" s="6" t="s">
        <v>12</v>
      </c>
      <c r="J30" s="6">
        <v>1.7724162229887279E-3</v>
      </c>
      <c r="K30" s="6">
        <v>2.0295751335783463E-3</v>
      </c>
      <c r="L30" s="6">
        <v>3.8019913565670747E-3</v>
      </c>
    </row>
    <row r="31" spans="1:12" s="10" customFormat="1">
      <c r="A31" s="8">
        <f t="shared" si="0"/>
        <v>25</v>
      </c>
      <c r="B31" s="9" t="s">
        <v>35</v>
      </c>
      <c r="C31" s="6">
        <v>1.840228103851649E-3</v>
      </c>
      <c r="D31" s="6" t="s">
        <v>12</v>
      </c>
      <c r="E31" s="6">
        <v>1.0046668374728935E-2</v>
      </c>
      <c r="F31" s="6">
        <v>4.1653744809971981E-3</v>
      </c>
      <c r="G31" s="6">
        <v>1.6052270959577782E-2</v>
      </c>
      <c r="H31" s="6">
        <v>1.8402281038516492E-3</v>
      </c>
      <c r="I31" s="6" t="s">
        <v>12</v>
      </c>
      <c r="J31" s="6">
        <v>1.0046668374728935E-2</v>
      </c>
      <c r="K31" s="6">
        <v>4.1653744809971981E-3</v>
      </c>
      <c r="L31" s="6">
        <v>1.6052270959577782E-2</v>
      </c>
    </row>
    <row r="32" spans="1:12" s="10" customFormat="1" ht="14.25" customHeight="1">
      <c r="A32" s="8">
        <f t="shared" si="0"/>
        <v>26</v>
      </c>
      <c r="B32" s="9" t="s">
        <v>36</v>
      </c>
      <c r="C32" s="6">
        <v>2.7041693345298693E-3</v>
      </c>
      <c r="D32" s="6">
        <v>5.1335076308382604E-4</v>
      </c>
      <c r="E32" s="6">
        <v>1.1521617129024542E-2</v>
      </c>
      <c r="F32" s="6">
        <v>4.7186576371414319E-3</v>
      </c>
      <c r="G32" s="6">
        <v>1.945779486377967E-2</v>
      </c>
      <c r="H32" s="6">
        <v>2.7041693345298693E-3</v>
      </c>
      <c r="I32" s="6">
        <v>5.1335076308382604E-4</v>
      </c>
      <c r="J32" s="6">
        <v>1.1521617129024541E-2</v>
      </c>
      <c r="K32" s="6">
        <v>4.7186576371414327E-3</v>
      </c>
      <c r="L32" s="6">
        <v>1.945779486377967E-2</v>
      </c>
    </row>
    <row r="33" spans="1:12" s="10" customFormat="1">
      <c r="A33" s="8">
        <f t="shared" si="0"/>
        <v>27</v>
      </c>
      <c r="B33" s="9" t="s">
        <v>37</v>
      </c>
      <c r="C33" s="6">
        <v>2.2342134626309445E-3</v>
      </c>
      <c r="D33" s="6" t="s">
        <v>12</v>
      </c>
      <c r="E33" s="6">
        <v>3.4358346898836164E-3</v>
      </c>
      <c r="F33" s="6">
        <v>2.7768410504915519E-3</v>
      </c>
      <c r="G33" s="6">
        <v>8.4468892030061127E-3</v>
      </c>
      <c r="H33" s="6">
        <v>2.2342134626309445E-3</v>
      </c>
      <c r="I33" s="6" t="s">
        <v>12</v>
      </c>
      <c r="J33" s="6">
        <v>3.4358346898836168E-3</v>
      </c>
      <c r="K33" s="6">
        <v>2.7768410504915519E-3</v>
      </c>
      <c r="L33" s="6">
        <v>8.4468892030061127E-3</v>
      </c>
    </row>
    <row r="34" spans="1:12" s="10" customFormat="1">
      <c r="A34" s="8">
        <f t="shared" si="0"/>
        <v>28</v>
      </c>
      <c r="B34" s="9" t="s">
        <v>38</v>
      </c>
      <c r="C34" s="6">
        <v>1.9446114710638363E-3</v>
      </c>
      <c r="D34" s="6" t="s">
        <v>12</v>
      </c>
      <c r="E34" s="6">
        <v>6.4089738069703969E-3</v>
      </c>
      <c r="F34" s="6">
        <v>3.180330086797314E-3</v>
      </c>
      <c r="G34" s="6">
        <v>1.1533915364831547E-2</v>
      </c>
      <c r="H34" s="6">
        <v>1.9446114710638365E-3</v>
      </c>
      <c r="I34" s="6" t="s">
        <v>12</v>
      </c>
      <c r="J34" s="6">
        <v>6.4089738069703969E-3</v>
      </c>
      <c r="K34" s="6">
        <v>3.180330086797314E-3</v>
      </c>
      <c r="L34" s="6">
        <v>1.1533915364831547E-2</v>
      </c>
    </row>
    <row r="35" spans="1:12" s="10" customFormat="1">
      <c r="A35" s="8">
        <f t="shared" si="0"/>
        <v>29</v>
      </c>
      <c r="B35" s="9" t="s">
        <v>39</v>
      </c>
      <c r="C35" s="6">
        <v>3.8304336642056846E-5</v>
      </c>
      <c r="D35" s="6" t="s">
        <v>12</v>
      </c>
      <c r="E35" s="6">
        <v>1.576286041606002E-2</v>
      </c>
      <c r="F35" s="6">
        <v>8.3583469346461513E-3</v>
      </c>
      <c r="G35" s="6">
        <v>2.4159511687348229E-2</v>
      </c>
      <c r="H35" s="6">
        <v>3.8304336642056846E-5</v>
      </c>
      <c r="I35" s="6" t="s">
        <v>12</v>
      </c>
      <c r="J35" s="6">
        <v>1.576286041606002E-2</v>
      </c>
      <c r="K35" s="6">
        <v>8.3583469346461513E-3</v>
      </c>
      <c r="L35" s="6">
        <v>2.4159511687348225E-2</v>
      </c>
    </row>
    <row r="36" spans="1:12" s="10" customFormat="1">
      <c r="A36" s="8">
        <f t="shared" si="0"/>
        <v>30</v>
      </c>
      <c r="B36" s="9" t="s">
        <v>40</v>
      </c>
      <c r="C36" s="6">
        <v>3.2879975243944224E-5</v>
      </c>
      <c r="D36" s="6" t="s">
        <v>12</v>
      </c>
      <c r="E36" s="6">
        <v>3.3250795388752754E-3</v>
      </c>
      <c r="F36" s="6">
        <v>2.9146885549444033E-3</v>
      </c>
      <c r="G36" s="6">
        <v>6.2726480690636225E-3</v>
      </c>
      <c r="H36" s="6">
        <v>3.2879975243944217E-5</v>
      </c>
      <c r="I36" s="6" t="s">
        <v>12</v>
      </c>
      <c r="J36" s="6">
        <v>3.3250795388752754E-3</v>
      </c>
      <c r="K36" s="6">
        <v>2.9146885549444028E-3</v>
      </c>
      <c r="L36" s="6">
        <v>6.2726480690636225E-3</v>
      </c>
    </row>
    <row r="37" spans="1:12" s="10" customFormat="1">
      <c r="A37" s="8">
        <f t="shared" si="0"/>
        <v>31</v>
      </c>
      <c r="B37" s="9" t="s">
        <v>41</v>
      </c>
      <c r="C37" s="6">
        <v>3.3198760790725608E-3</v>
      </c>
      <c r="D37" s="6">
        <v>4.5102215071112379E-4</v>
      </c>
      <c r="E37" s="6">
        <v>2.3733014522650652E-2</v>
      </c>
      <c r="F37" s="6">
        <v>8.6700145411313743E-3</v>
      </c>
      <c r="G37" s="6">
        <v>3.6173927293565708E-2</v>
      </c>
      <c r="H37" s="6">
        <v>3.3198760790725612E-3</v>
      </c>
      <c r="I37" s="6">
        <v>4.5102215071112379E-4</v>
      </c>
      <c r="J37" s="6">
        <v>2.3733014522650652E-2</v>
      </c>
      <c r="K37" s="6">
        <v>8.6700145411313725E-3</v>
      </c>
      <c r="L37" s="6">
        <v>3.6173927293565715E-2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2.2848048369014861E-3</v>
      </c>
      <c r="F38" s="6">
        <v>4.0756835243411658E-4</v>
      </c>
      <c r="G38" s="6">
        <v>2.6923731893356028E-3</v>
      </c>
      <c r="H38" s="6" t="s">
        <v>12</v>
      </c>
      <c r="I38" s="6" t="s">
        <v>12</v>
      </c>
      <c r="J38" s="6">
        <v>2.2848048369014861E-3</v>
      </c>
      <c r="K38" s="6">
        <v>4.0756835243411653E-4</v>
      </c>
      <c r="L38" s="6">
        <v>2.6923731893356028E-3</v>
      </c>
    </row>
    <row r="39" spans="1:12" s="10" customFormat="1">
      <c r="A39" s="8">
        <f t="shared" si="0"/>
        <v>33</v>
      </c>
      <c r="B39" s="9" t="s">
        <v>43</v>
      </c>
      <c r="C39" s="6">
        <v>8.3209703847047665E-4</v>
      </c>
      <c r="D39" s="6" t="s">
        <v>12</v>
      </c>
      <c r="E39" s="6">
        <v>6.490972479182228E-4</v>
      </c>
      <c r="F39" s="6">
        <v>6.2959409150672822E-4</v>
      </c>
      <c r="G39" s="6">
        <v>2.1107883778954278E-3</v>
      </c>
      <c r="H39" s="6">
        <v>8.3209703847047665E-4</v>
      </c>
      <c r="I39" s="6" t="s">
        <v>12</v>
      </c>
      <c r="J39" s="6">
        <v>6.490972479182228E-4</v>
      </c>
      <c r="K39" s="6">
        <v>6.2959409150672822E-4</v>
      </c>
      <c r="L39" s="6">
        <v>2.1107883778954278E-3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1.1740281635252594E-3</v>
      </c>
      <c r="F40" s="6">
        <v>2.6415903670157155E-4</v>
      </c>
      <c r="G40" s="6">
        <v>1.4381872002268311E-3</v>
      </c>
      <c r="H40" s="6" t="s">
        <v>12</v>
      </c>
      <c r="I40" s="6" t="s">
        <v>12</v>
      </c>
      <c r="J40" s="6">
        <v>1.1740281635252594E-3</v>
      </c>
      <c r="K40" s="6">
        <v>2.6415903670157155E-4</v>
      </c>
      <c r="L40" s="6">
        <v>1.4381872002268311E-3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7.3685408838343491E-4</v>
      </c>
      <c r="E41" s="6">
        <v>3.4806335334303818E-3</v>
      </c>
      <c r="F41" s="6">
        <v>3.6570700921371366E-3</v>
      </c>
      <c r="G41" s="6">
        <v>7.874557713950953E-3</v>
      </c>
      <c r="H41" s="6" t="s">
        <v>12</v>
      </c>
      <c r="I41" s="6">
        <v>7.3685408838343491E-4</v>
      </c>
      <c r="J41" s="6">
        <v>3.4806335334303822E-3</v>
      </c>
      <c r="K41" s="6">
        <v>3.657070092137137E-3</v>
      </c>
      <c r="L41" s="6">
        <v>7.8745577139509547E-3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2.3695181442745447E-3</v>
      </c>
      <c r="F42" s="6">
        <v>2.4450812166737731E-3</v>
      </c>
      <c r="G42" s="6">
        <v>4.8145993609483174E-3</v>
      </c>
      <c r="H42" s="6" t="s">
        <v>12</v>
      </c>
      <c r="I42" s="6" t="s">
        <v>12</v>
      </c>
      <c r="J42" s="6">
        <v>2.3695181442745443E-3</v>
      </c>
      <c r="K42" s="6">
        <v>2.4450812166737731E-3</v>
      </c>
      <c r="L42" s="6">
        <v>4.8145993609483174E-3</v>
      </c>
    </row>
    <row r="43" spans="1:12" s="10" customFormat="1">
      <c r="A43" s="8">
        <f t="shared" si="0"/>
        <v>37</v>
      </c>
      <c r="B43" s="9" t="s">
        <v>47</v>
      </c>
      <c r="C43" s="6">
        <v>7.1841616855419419E-4</v>
      </c>
      <c r="D43" s="6" t="s">
        <v>12</v>
      </c>
      <c r="E43" s="6">
        <v>5.3589990704964539E-3</v>
      </c>
      <c r="F43" s="6">
        <v>1.5727015450513397E-3</v>
      </c>
      <c r="G43" s="6">
        <v>7.6501167841019875E-3</v>
      </c>
      <c r="H43" s="6">
        <v>7.184161685541943E-4</v>
      </c>
      <c r="I43" s="6" t="s">
        <v>12</v>
      </c>
      <c r="J43" s="6">
        <v>5.3589990704964539E-3</v>
      </c>
      <c r="K43" s="6">
        <v>1.5727015450513399E-3</v>
      </c>
      <c r="L43" s="6">
        <v>7.6501167841019875E-3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3.0401753879036367E-3</v>
      </c>
      <c r="F44" s="12">
        <v>3.3172547134738349E-4</v>
      </c>
      <c r="G44" s="12">
        <v>3.3719008592510203E-3</v>
      </c>
      <c r="H44" s="12" t="s">
        <v>12</v>
      </c>
      <c r="I44" s="12" t="s">
        <v>12</v>
      </c>
      <c r="J44" s="12">
        <v>3.0401753879036367E-3</v>
      </c>
      <c r="K44" s="12">
        <v>3.3172547134738349E-4</v>
      </c>
      <c r="L44" s="12">
        <v>3.3719008592510203E-3</v>
      </c>
    </row>
    <row r="45" spans="1:12" s="10" customFormat="1">
      <c r="A45" s="8">
        <f t="shared" si="0"/>
        <v>39</v>
      </c>
      <c r="B45" s="9" t="s">
        <v>49</v>
      </c>
      <c r="C45" s="6">
        <v>7.8941885023953444E-4</v>
      </c>
      <c r="D45" s="6" t="s">
        <v>12</v>
      </c>
      <c r="E45" s="6">
        <v>1.7756188052295684E-2</v>
      </c>
      <c r="F45" s="6">
        <v>1.24254054789181E-2</v>
      </c>
      <c r="G45" s="6">
        <v>3.0971012381453319E-2</v>
      </c>
      <c r="H45" s="6">
        <v>7.8941885023953455E-4</v>
      </c>
      <c r="I45" s="6" t="s">
        <v>12</v>
      </c>
      <c r="J45" s="6">
        <v>1.7756188052295684E-2</v>
      </c>
      <c r="K45" s="6">
        <v>1.2425405478918102E-2</v>
      </c>
      <c r="L45" s="6">
        <v>3.0971012381453319E-2</v>
      </c>
    </row>
    <row r="46" spans="1:12" s="10" customFormat="1">
      <c r="A46" s="8">
        <f t="shared" si="0"/>
        <v>40</v>
      </c>
      <c r="B46" s="9" t="s">
        <v>50</v>
      </c>
      <c r="C46" s="6">
        <v>3.9898117108233518E-3</v>
      </c>
      <c r="D46" s="6" t="s">
        <v>12</v>
      </c>
      <c r="E46" s="6">
        <v>4.2530228342344482E-2</v>
      </c>
      <c r="F46" s="6">
        <v>1.5969810848477786E-2</v>
      </c>
      <c r="G46" s="6">
        <v>6.2489850901645619E-2</v>
      </c>
      <c r="H46" s="6">
        <v>3.9898117108233518E-3</v>
      </c>
      <c r="I46" s="6" t="s">
        <v>12</v>
      </c>
      <c r="J46" s="6">
        <v>4.2530228342344482E-2</v>
      </c>
      <c r="K46" s="6">
        <v>1.5969810848477786E-2</v>
      </c>
      <c r="L46" s="6">
        <v>6.2489850901645626E-2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3.4525152147983555E-3</v>
      </c>
      <c r="F47" s="6">
        <v>2.2798615500889074E-3</v>
      </c>
      <c r="G47" s="6">
        <v>5.7323767648872629E-3</v>
      </c>
      <c r="H47" s="6" t="s">
        <v>12</v>
      </c>
      <c r="I47" s="6" t="s">
        <v>12</v>
      </c>
      <c r="J47" s="6">
        <v>3.4525152147983559E-3</v>
      </c>
      <c r="K47" s="6">
        <v>2.2798615500889078E-3</v>
      </c>
      <c r="L47" s="6">
        <v>5.7323767648872637E-3</v>
      </c>
    </row>
    <row r="48" spans="1:12" s="10" customFormat="1">
      <c r="A48" s="8">
        <f t="shared" si="0"/>
        <v>42</v>
      </c>
      <c r="B48" s="9" t="s">
        <v>52</v>
      </c>
      <c r="C48" s="6">
        <v>1.3519177638373005E-3</v>
      </c>
      <c r="D48" s="6" t="s">
        <v>12</v>
      </c>
      <c r="E48" s="6">
        <v>1.3260060066970855E-2</v>
      </c>
      <c r="F48" s="6">
        <v>1.025579346063029E-2</v>
      </c>
      <c r="G48" s="6">
        <v>2.4867771291438447E-2</v>
      </c>
      <c r="H48" s="6">
        <v>1.3519177638373005E-3</v>
      </c>
      <c r="I48" s="6" t="s">
        <v>12</v>
      </c>
      <c r="J48" s="6">
        <v>1.3260060066970855E-2</v>
      </c>
      <c r="K48" s="6">
        <v>1.025579346063029E-2</v>
      </c>
      <c r="L48" s="6">
        <v>2.4867771291438443E-2</v>
      </c>
    </row>
    <row r="49" spans="1:12" s="10" customFormat="1">
      <c r="A49" s="8">
        <f t="shared" si="0"/>
        <v>43</v>
      </c>
      <c r="B49" s="9" t="s">
        <v>53</v>
      </c>
      <c r="C49" s="6">
        <v>5.8801697500573775E-3</v>
      </c>
      <c r="D49" s="6">
        <v>9.0783192322168172E-4</v>
      </c>
      <c r="E49" s="6">
        <v>2.1062358414604871E-2</v>
      </c>
      <c r="F49" s="6">
        <v>5.3304831289927102E-3</v>
      </c>
      <c r="G49" s="6">
        <v>3.3180843216876636E-2</v>
      </c>
      <c r="H49" s="6">
        <v>5.8801697500573784E-3</v>
      </c>
      <c r="I49" s="6">
        <v>9.0783192322168183E-4</v>
      </c>
      <c r="J49" s="6">
        <v>2.1062358414604871E-2</v>
      </c>
      <c r="K49" s="6">
        <v>5.3304831289927111E-3</v>
      </c>
      <c r="L49" s="6">
        <v>3.3180843216876643E-2</v>
      </c>
    </row>
    <row r="50" spans="1:12" s="10" customFormat="1">
      <c r="A50" s="8">
        <f t="shared" si="0"/>
        <v>44</v>
      </c>
      <c r="B50" s="9" t="s">
        <v>54</v>
      </c>
      <c r="C50" s="6">
        <v>1.0275409522301653E-3</v>
      </c>
      <c r="D50" s="6">
        <v>4.4047778122411387E-5</v>
      </c>
      <c r="E50" s="6">
        <v>1.6359923065951101E-2</v>
      </c>
      <c r="F50" s="6">
        <v>1.4409445430298354E-2</v>
      </c>
      <c r="G50" s="6">
        <v>3.1840957226602032E-2</v>
      </c>
      <c r="H50" s="6">
        <v>1.0275409522301656E-3</v>
      </c>
      <c r="I50" s="6">
        <v>4.4047778122411394E-5</v>
      </c>
      <c r="J50" s="6">
        <v>1.6359923065951101E-2</v>
      </c>
      <c r="K50" s="6">
        <v>1.4409445430298352E-2</v>
      </c>
      <c r="L50" s="6">
        <v>3.1840957226602032E-2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6.4753620997740855E-5</v>
      </c>
      <c r="D51" s="6" t="s">
        <v>12</v>
      </c>
      <c r="E51" s="6">
        <v>6.9290988856464363E-3</v>
      </c>
      <c r="F51" s="6">
        <v>3.5809081309681615E-3</v>
      </c>
      <c r="G51" s="6">
        <v>1.0574760637612339E-2</v>
      </c>
      <c r="H51" s="6">
        <v>6.4753620997740841E-5</v>
      </c>
      <c r="I51" s="6" t="s">
        <v>12</v>
      </c>
      <c r="J51" s="6">
        <v>6.9290988856464354E-3</v>
      </c>
      <c r="K51" s="6">
        <v>3.5809081309681619E-3</v>
      </c>
      <c r="L51" s="6">
        <v>1.0574760637612339E-2</v>
      </c>
    </row>
    <row r="52" spans="1:12" s="10" customFormat="1">
      <c r="A52" s="8">
        <f t="shared" si="0"/>
        <v>46</v>
      </c>
      <c r="B52" s="9" t="s">
        <v>56</v>
      </c>
      <c r="C52" s="6">
        <v>4.4248553128006693E-4</v>
      </c>
      <c r="D52" s="6" t="s">
        <v>12</v>
      </c>
      <c r="E52" s="6">
        <v>1.4912276854500391E-2</v>
      </c>
      <c r="F52" s="6">
        <v>5.1763634975857675E-3</v>
      </c>
      <c r="G52" s="6">
        <v>2.0531125883366225E-2</v>
      </c>
      <c r="H52" s="6">
        <v>4.4248553128006687E-4</v>
      </c>
      <c r="I52" s="6" t="s">
        <v>12</v>
      </c>
      <c r="J52" s="6">
        <v>1.4912276854500391E-2</v>
      </c>
      <c r="K52" s="6">
        <v>5.1763634975857675E-3</v>
      </c>
      <c r="L52" s="6">
        <v>2.0531125883366225E-2</v>
      </c>
    </row>
    <row r="53" spans="1:12" s="10" customFormat="1">
      <c r="A53" s="8">
        <f t="shared" si="0"/>
        <v>47</v>
      </c>
      <c r="B53" s="9" t="s">
        <v>57</v>
      </c>
      <c r="C53" s="6">
        <v>1.6655145775890008E-3</v>
      </c>
      <c r="D53" s="6" t="s">
        <v>12</v>
      </c>
      <c r="E53" s="6">
        <v>6.5708554050025779E-3</v>
      </c>
      <c r="F53" s="6">
        <v>2.2089521379660688E-3</v>
      </c>
      <c r="G53" s="6">
        <v>1.0445322120557647E-2</v>
      </c>
      <c r="H53" s="6">
        <v>1.6655145775890008E-3</v>
      </c>
      <c r="I53" s="6" t="s">
        <v>12</v>
      </c>
      <c r="J53" s="6">
        <v>6.5708554050025788E-3</v>
      </c>
      <c r="K53" s="6">
        <v>2.2089521379660688E-3</v>
      </c>
      <c r="L53" s="6">
        <v>1.0445322120557649E-2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4.2152933326328609E-5</v>
      </c>
      <c r="E54" s="6">
        <v>6.8277786872237714E-3</v>
      </c>
      <c r="F54" s="6">
        <v>4.2428962142089582E-3</v>
      </c>
      <c r="G54" s="6">
        <v>1.1112827834759057E-2</v>
      </c>
      <c r="H54" s="6" t="s">
        <v>12</v>
      </c>
      <c r="I54" s="6">
        <v>4.2152933326328609E-5</v>
      </c>
      <c r="J54" s="6">
        <v>6.8277786872237706E-3</v>
      </c>
      <c r="K54" s="6">
        <v>4.2428962142089573E-3</v>
      </c>
      <c r="L54" s="6">
        <v>1.1112827834759057E-2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5.7221858379528901E-4</v>
      </c>
      <c r="F55" s="6">
        <v>9.2648092679763639E-4</v>
      </c>
      <c r="G55" s="6">
        <v>1.4986995105929254E-3</v>
      </c>
      <c r="H55" s="6" t="s">
        <v>12</v>
      </c>
      <c r="I55" s="6" t="s">
        <v>12</v>
      </c>
      <c r="J55" s="6">
        <v>5.7221858379528912E-4</v>
      </c>
      <c r="K55" s="6">
        <v>9.2648092679763639E-4</v>
      </c>
      <c r="L55" s="6">
        <v>1.4986995105929254E-3</v>
      </c>
    </row>
    <row r="56" spans="1:12" s="10" customFormat="1">
      <c r="A56" s="8">
        <f t="shared" si="0"/>
        <v>50</v>
      </c>
      <c r="B56" s="9" t="s">
        <v>60</v>
      </c>
      <c r="C56" s="6">
        <v>5.9594341514106124E-5</v>
      </c>
      <c r="D56" s="6" t="s">
        <v>12</v>
      </c>
      <c r="E56" s="6">
        <v>1.9249855915437871E-2</v>
      </c>
      <c r="F56" s="6">
        <v>2.9549122810042538E-3</v>
      </c>
      <c r="G56" s="6">
        <v>2.2264362537956231E-2</v>
      </c>
      <c r="H56" s="6">
        <v>5.9594341514106124E-5</v>
      </c>
      <c r="I56" s="6" t="s">
        <v>12</v>
      </c>
      <c r="J56" s="6">
        <v>1.9249855915437875E-2</v>
      </c>
      <c r="K56" s="6">
        <v>2.9549122810042538E-3</v>
      </c>
      <c r="L56" s="6">
        <v>2.2264362537956234E-2</v>
      </c>
    </row>
    <row r="57" spans="1:12" s="10" customFormat="1">
      <c r="A57" s="8">
        <f t="shared" si="0"/>
        <v>51</v>
      </c>
      <c r="B57" s="9" t="s">
        <v>61</v>
      </c>
      <c r="C57" s="6">
        <v>4.9380833527759406E-3</v>
      </c>
      <c r="D57" s="6" t="s">
        <v>12</v>
      </c>
      <c r="E57" s="6">
        <v>6.1160632003966573E-3</v>
      </c>
      <c r="F57" s="6">
        <v>9.8575913358410587E-3</v>
      </c>
      <c r="G57" s="6">
        <v>2.0911737889013658E-2</v>
      </c>
      <c r="H57" s="6">
        <v>4.9380833527759398E-3</v>
      </c>
      <c r="I57" s="6" t="s">
        <v>12</v>
      </c>
      <c r="J57" s="6">
        <v>6.1160632003966573E-3</v>
      </c>
      <c r="K57" s="6">
        <v>9.8575913358410587E-3</v>
      </c>
      <c r="L57" s="6">
        <v>2.0911737889013654E-2</v>
      </c>
    </row>
    <row r="58" spans="1:12" s="10" customFormat="1">
      <c r="A58" s="8">
        <f t="shared" si="0"/>
        <v>52</v>
      </c>
      <c r="B58" s="9" t="s">
        <v>62</v>
      </c>
      <c r="C58" s="6">
        <v>3.778880140764075E-3</v>
      </c>
      <c r="D58" s="6" t="s">
        <v>12</v>
      </c>
      <c r="E58" s="6">
        <v>8.443732764654089E-3</v>
      </c>
      <c r="F58" s="6">
        <v>5.8704844423302502E-3</v>
      </c>
      <c r="G58" s="6">
        <v>1.8093097347748412E-2</v>
      </c>
      <c r="H58" s="6">
        <v>3.778880140764075E-3</v>
      </c>
      <c r="I58" s="6" t="s">
        <v>12</v>
      </c>
      <c r="J58" s="6">
        <v>8.4437327646540872E-3</v>
      </c>
      <c r="K58" s="6">
        <v>5.8704844423302502E-3</v>
      </c>
      <c r="L58" s="6">
        <v>1.8093097347748412E-2</v>
      </c>
    </row>
    <row r="59" spans="1:12" s="10" customFormat="1">
      <c r="A59" s="8">
        <f t="shared" si="0"/>
        <v>53</v>
      </c>
      <c r="B59" s="9" t="s">
        <v>63</v>
      </c>
      <c r="C59" s="6">
        <v>8.604264408492169E-4</v>
      </c>
      <c r="D59" s="6" t="s">
        <v>12</v>
      </c>
      <c r="E59" s="6">
        <v>8.9382332582639314E-3</v>
      </c>
      <c r="F59" s="6">
        <v>4.2730860989133859E-3</v>
      </c>
      <c r="G59" s="6">
        <v>1.4071745798026534E-2</v>
      </c>
      <c r="H59" s="6">
        <v>8.6042644084921701E-4</v>
      </c>
      <c r="I59" s="6" t="s">
        <v>12</v>
      </c>
      <c r="J59" s="6">
        <v>8.9382332582639296E-3</v>
      </c>
      <c r="K59" s="6">
        <v>4.273086098913385E-3</v>
      </c>
      <c r="L59" s="6">
        <v>1.4071745798026532E-2</v>
      </c>
    </row>
    <row r="60" spans="1:12" s="10" customFormat="1">
      <c r="A60" s="8">
        <f t="shared" si="0"/>
        <v>54</v>
      </c>
      <c r="B60" s="14" t="s">
        <v>64</v>
      </c>
      <c r="C60" s="7" t="s">
        <v>12</v>
      </c>
      <c r="D60" s="6">
        <v>2.7715295943533095E-4</v>
      </c>
      <c r="E60" s="6">
        <v>1.2247015168323157E-2</v>
      </c>
      <c r="F60" s="6">
        <v>3.2417161856963172E-3</v>
      </c>
      <c r="G60" s="6">
        <v>1.5765884313454805E-2</v>
      </c>
      <c r="H60" s="7" t="s">
        <v>12</v>
      </c>
      <c r="I60" s="6">
        <v>2.7715295943533095E-4</v>
      </c>
      <c r="J60" s="6">
        <v>1.2247015168323157E-2</v>
      </c>
      <c r="K60" s="6">
        <v>3.2417161856963172E-3</v>
      </c>
      <c r="L60" s="6">
        <v>1.5765884313454808E-2</v>
      </c>
    </row>
    <row r="61" spans="1:12" s="10" customFormat="1">
      <c r="A61" s="8">
        <f t="shared" si="0"/>
        <v>55</v>
      </c>
      <c r="B61" s="9" t="s">
        <v>65</v>
      </c>
      <c r="C61" s="6">
        <v>5.1422455161673469E-4</v>
      </c>
      <c r="D61" s="6">
        <v>4.7125673684960367E-6</v>
      </c>
      <c r="E61" s="6">
        <v>1.4393722145630341E-2</v>
      </c>
      <c r="F61" s="6">
        <v>1.1966043065749608E-2</v>
      </c>
      <c r="G61" s="6">
        <v>2.6878702330365181E-2</v>
      </c>
      <c r="H61" s="6">
        <v>5.1422455161673469E-4</v>
      </c>
      <c r="I61" s="6">
        <v>4.7125673684960358E-6</v>
      </c>
      <c r="J61" s="6">
        <v>1.4393722145630341E-2</v>
      </c>
      <c r="K61" s="6">
        <v>1.1966043065749606E-2</v>
      </c>
      <c r="L61" s="6">
        <v>2.6878702330365181E-2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2.0212397800453189E-3</v>
      </c>
      <c r="D62" s="6" t="s">
        <v>12</v>
      </c>
      <c r="E62" s="6">
        <v>3.3722199393332623E-3</v>
      </c>
      <c r="F62" s="6">
        <v>3.1773847321920042E-3</v>
      </c>
      <c r="G62" s="6">
        <v>8.5708444515705858E-3</v>
      </c>
      <c r="H62" s="6">
        <v>2.0212397800453189E-3</v>
      </c>
      <c r="I62" s="6" t="s">
        <v>12</v>
      </c>
      <c r="J62" s="6">
        <v>3.3722199393332623E-3</v>
      </c>
      <c r="K62" s="6">
        <v>3.1773847321920042E-3</v>
      </c>
      <c r="L62" s="6">
        <v>8.5708444515705841E-3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9.5050225717367657E-3</v>
      </c>
      <c r="F63" s="6">
        <v>5.5051524749362788E-3</v>
      </c>
      <c r="G63" s="6">
        <v>1.5010175046673045E-2</v>
      </c>
      <c r="H63" s="6" t="s">
        <v>12</v>
      </c>
      <c r="I63" s="6" t="s">
        <v>12</v>
      </c>
      <c r="J63" s="6">
        <v>9.5050225717367657E-3</v>
      </c>
      <c r="K63" s="6">
        <v>5.5051524749362788E-3</v>
      </c>
      <c r="L63" s="6">
        <v>1.5010175046673045E-2</v>
      </c>
    </row>
    <row r="64" spans="1:12" s="10" customFormat="1">
      <c r="A64" s="15"/>
      <c r="B64" s="16" t="s">
        <v>68</v>
      </c>
      <c r="C64" s="17">
        <f t="shared" ref="C64:L64" si="1">SUM(C7:C63)</f>
        <v>9.6579498008763698E-2</v>
      </c>
      <c r="D64" s="17">
        <f t="shared" si="1"/>
        <v>1.8391977206322248E-2</v>
      </c>
      <c r="E64" s="17">
        <f t="shared" si="1"/>
        <v>0.59714775501805306</v>
      </c>
      <c r="F64" s="17">
        <f t="shared" si="1"/>
        <v>0.28788076976686078</v>
      </c>
      <c r="G64" s="17">
        <f t="shared" si="1"/>
        <v>1</v>
      </c>
      <c r="H64" s="17">
        <f t="shared" si="1"/>
        <v>9.6579498008763698E-2</v>
      </c>
      <c r="I64" s="17">
        <f t="shared" si="1"/>
        <v>1.8391977206322251E-2</v>
      </c>
      <c r="J64" s="17">
        <f t="shared" si="1"/>
        <v>0.59714775501805306</v>
      </c>
      <c r="K64" s="17">
        <f t="shared" si="1"/>
        <v>0.28788076976686078</v>
      </c>
      <c r="L64" s="17">
        <f t="shared" si="1"/>
        <v>1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203710.61566518748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314.87527959000749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activeCell="P17" sqref="P17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83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32" t="s">
        <v>6</v>
      </c>
      <c r="D6" s="32" t="s">
        <v>7</v>
      </c>
      <c r="E6" s="32" t="s">
        <v>8</v>
      </c>
      <c r="F6" s="32" t="s">
        <v>9</v>
      </c>
      <c r="G6" s="32" t="s">
        <v>10</v>
      </c>
      <c r="H6" s="32" t="s">
        <v>6</v>
      </c>
      <c r="I6" s="32" t="s">
        <v>7</v>
      </c>
      <c r="J6" s="32" t="s">
        <v>8</v>
      </c>
      <c r="K6" s="32" t="s">
        <v>9</v>
      </c>
      <c r="L6" s="32" t="s">
        <v>10</v>
      </c>
    </row>
    <row r="7" spans="1:12" s="10" customFormat="1">
      <c r="A7" s="8">
        <v>1</v>
      </c>
      <c r="B7" s="9" t="s">
        <v>11</v>
      </c>
      <c r="C7" s="6">
        <v>3.2577803058836704E-3</v>
      </c>
      <c r="D7" s="6">
        <v>1.2328509612284533E-2</v>
      </c>
      <c r="E7" s="6">
        <v>8.1771381381417867E-3</v>
      </c>
      <c r="F7" s="6">
        <v>2.2269078625194454E-3</v>
      </c>
      <c r="G7" s="6">
        <v>2.5990335918829436E-2</v>
      </c>
      <c r="H7" s="6">
        <v>3.2577803058836704E-3</v>
      </c>
      <c r="I7" s="6">
        <v>1.2328509612284533E-2</v>
      </c>
      <c r="J7" s="6">
        <v>8.1771381381417867E-3</v>
      </c>
      <c r="K7" s="6">
        <v>2.2269078625194449E-3</v>
      </c>
      <c r="L7" s="6">
        <v>2.5990335918829433E-2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1.3878275670324773E-3</v>
      </c>
      <c r="F8" s="6">
        <v>2.5830193408912815E-3</v>
      </c>
      <c r="G8" s="6">
        <v>3.9708469079237588E-3</v>
      </c>
      <c r="H8" s="6" t="s">
        <v>12</v>
      </c>
      <c r="I8" s="6" t="s">
        <v>12</v>
      </c>
      <c r="J8" s="6">
        <v>1.3878275670324771E-3</v>
      </c>
      <c r="K8" s="6">
        <v>2.5830193408912815E-3</v>
      </c>
      <c r="L8" s="6">
        <v>3.9708469079237588E-3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5.7677078745296305E-3</v>
      </c>
      <c r="F9" s="6">
        <v>6.278899991039589E-3</v>
      </c>
      <c r="G9" s="6">
        <v>1.204660786556922E-2</v>
      </c>
      <c r="H9" s="6" t="s">
        <v>12</v>
      </c>
      <c r="I9" s="6" t="s">
        <v>12</v>
      </c>
      <c r="J9" s="6">
        <v>5.7677078745296305E-3</v>
      </c>
      <c r="K9" s="6">
        <v>6.278899991039589E-3</v>
      </c>
      <c r="L9" s="6">
        <v>1.204660786556922E-2</v>
      </c>
    </row>
    <row r="10" spans="1:12" s="10" customFormat="1">
      <c r="A10" s="8">
        <f t="shared" si="0"/>
        <v>4</v>
      </c>
      <c r="B10" s="9" t="s">
        <v>15</v>
      </c>
      <c r="C10" s="6">
        <v>1.996799726118459E-4</v>
      </c>
      <c r="D10" s="6" t="s">
        <v>12</v>
      </c>
      <c r="E10" s="6">
        <v>5.5907390403268252E-3</v>
      </c>
      <c r="F10" s="6">
        <v>2.4731487743126332E-3</v>
      </c>
      <c r="G10" s="6">
        <v>8.2635677872513053E-3</v>
      </c>
      <c r="H10" s="6">
        <v>1.9967997261184588E-4</v>
      </c>
      <c r="I10" s="6" t="s">
        <v>12</v>
      </c>
      <c r="J10" s="6">
        <v>5.5907390403268252E-3</v>
      </c>
      <c r="K10" s="6">
        <v>2.4731487743126332E-3</v>
      </c>
      <c r="L10" s="6">
        <v>8.2635677872513035E-3</v>
      </c>
    </row>
    <row r="11" spans="1:12" s="10" customFormat="1">
      <c r="A11" s="8">
        <f t="shared" si="0"/>
        <v>5</v>
      </c>
      <c r="B11" s="9" t="s">
        <v>16</v>
      </c>
      <c r="C11" s="6">
        <v>1.379618846540969E-3</v>
      </c>
      <c r="D11" s="6">
        <v>7.0829974732843732E-4</v>
      </c>
      <c r="E11" s="6">
        <v>2.3741094746776031E-2</v>
      </c>
      <c r="F11" s="6">
        <v>9.906688631864894E-3</v>
      </c>
      <c r="G11" s="6">
        <v>3.5735701972510331E-2</v>
      </c>
      <c r="H11" s="6">
        <v>1.379618846540969E-3</v>
      </c>
      <c r="I11" s="6">
        <v>7.0829974732843732E-4</v>
      </c>
      <c r="J11" s="6">
        <v>2.3741094746776031E-2</v>
      </c>
      <c r="K11" s="6">
        <v>9.9066886318648958E-3</v>
      </c>
      <c r="L11" s="6">
        <v>3.5735701972510338E-2</v>
      </c>
    </row>
    <row r="12" spans="1:12" s="10" customFormat="1">
      <c r="A12" s="8">
        <f t="shared" si="0"/>
        <v>6</v>
      </c>
      <c r="B12" s="9" t="s">
        <v>17</v>
      </c>
      <c r="C12" s="6">
        <v>4.1043602457541164E-5</v>
      </c>
      <c r="D12" s="6" t="s">
        <v>12</v>
      </c>
      <c r="E12" s="6">
        <v>4.6574344342800167E-3</v>
      </c>
      <c r="F12" s="6">
        <v>4.2052612583530777E-3</v>
      </c>
      <c r="G12" s="6">
        <v>8.903739295090635E-3</v>
      </c>
      <c r="H12" s="6">
        <v>4.1043602457541157E-5</v>
      </c>
      <c r="I12" s="6" t="s">
        <v>12</v>
      </c>
      <c r="J12" s="6">
        <v>4.6574344342800158E-3</v>
      </c>
      <c r="K12" s="6">
        <v>4.2052612583530777E-3</v>
      </c>
      <c r="L12" s="6">
        <v>8.903739295090635E-3</v>
      </c>
    </row>
    <row r="13" spans="1:12" s="10" customFormat="1">
      <c r="A13" s="8">
        <f t="shared" si="0"/>
        <v>7</v>
      </c>
      <c r="B13" s="9" t="s">
        <v>18</v>
      </c>
      <c r="C13" s="6">
        <v>4.1862611241006648E-3</v>
      </c>
      <c r="D13" s="6" t="s">
        <v>12</v>
      </c>
      <c r="E13" s="6">
        <v>9.3754457062855141E-3</v>
      </c>
      <c r="F13" s="6">
        <v>7.4701840826972028E-3</v>
      </c>
      <c r="G13" s="6">
        <v>2.1031890913083381E-2</v>
      </c>
      <c r="H13" s="6">
        <v>4.1862611241006657E-3</v>
      </c>
      <c r="I13" s="6" t="s">
        <v>12</v>
      </c>
      <c r="J13" s="6">
        <v>9.3754457062855141E-3</v>
      </c>
      <c r="K13" s="6">
        <v>7.4701840826972028E-3</v>
      </c>
      <c r="L13" s="6">
        <v>2.1031890913083381E-2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8.2817863850634787E-3</v>
      </c>
      <c r="F14" s="6">
        <v>2.9386857057938434E-3</v>
      </c>
      <c r="G14" s="6">
        <v>1.1220472090857322E-2</v>
      </c>
      <c r="H14" s="6" t="s">
        <v>12</v>
      </c>
      <c r="I14" s="6" t="s">
        <v>12</v>
      </c>
      <c r="J14" s="6">
        <v>8.2817863850634787E-3</v>
      </c>
      <c r="K14" s="6">
        <v>2.938685705793843E-3</v>
      </c>
      <c r="L14" s="6">
        <v>1.1220472090857322E-2</v>
      </c>
    </row>
    <row r="15" spans="1:12" s="10" customFormat="1">
      <c r="A15" s="8">
        <f t="shared" si="0"/>
        <v>9</v>
      </c>
      <c r="B15" s="9" t="s">
        <v>20</v>
      </c>
      <c r="C15" s="6">
        <v>7.5257818604524242E-3</v>
      </c>
      <c r="D15" s="6">
        <v>2.6984124199317459E-3</v>
      </c>
      <c r="E15" s="6">
        <v>8.8323658678662355E-3</v>
      </c>
      <c r="F15" s="6">
        <v>4.0150114804042378E-3</v>
      </c>
      <c r="G15" s="6">
        <v>2.3071571628654645E-2</v>
      </c>
      <c r="H15" s="6">
        <v>7.5257818604524242E-3</v>
      </c>
      <c r="I15" s="6">
        <v>2.6984124199317459E-3</v>
      </c>
      <c r="J15" s="6">
        <v>8.8323658678662355E-3</v>
      </c>
      <c r="K15" s="6">
        <v>4.0150114804042378E-3</v>
      </c>
      <c r="L15" s="6">
        <v>2.3071571628654645E-2</v>
      </c>
    </row>
    <row r="16" spans="1:12" s="10" customFormat="1">
      <c r="A16" s="8">
        <f t="shared" si="0"/>
        <v>10</v>
      </c>
      <c r="B16" s="9" t="s">
        <v>21</v>
      </c>
      <c r="C16" s="6">
        <v>4.928337737713833E-5</v>
      </c>
      <c r="D16" s="6">
        <v>1.5075889689574514E-4</v>
      </c>
      <c r="E16" s="6">
        <v>4.1144891650491235E-3</v>
      </c>
      <c r="F16" s="6">
        <v>6.2312159167090308E-3</v>
      </c>
      <c r="G16" s="6">
        <v>1.0545747356031037E-2</v>
      </c>
      <c r="H16" s="6">
        <v>4.9283377377138323E-5</v>
      </c>
      <c r="I16" s="6">
        <v>1.5075889689574511E-4</v>
      </c>
      <c r="J16" s="6">
        <v>4.1144891650491235E-3</v>
      </c>
      <c r="K16" s="6">
        <v>6.2312159167090308E-3</v>
      </c>
      <c r="L16" s="6">
        <v>1.0545747356031037E-2</v>
      </c>
    </row>
    <row r="17" spans="1:12" s="10" customFormat="1" ht="25.5">
      <c r="A17" s="8">
        <f t="shared" si="0"/>
        <v>11</v>
      </c>
      <c r="B17" s="9" t="s">
        <v>22</v>
      </c>
      <c r="C17" s="6">
        <v>3.4117688633006647E-2</v>
      </c>
      <c r="D17" s="6">
        <v>8.1142839756897841E-3</v>
      </c>
      <c r="E17" s="6">
        <v>0.11534093347996474</v>
      </c>
      <c r="F17" s="6">
        <v>2.1410123495730567E-2</v>
      </c>
      <c r="G17" s="6">
        <v>0.17898302958439175</v>
      </c>
      <c r="H17" s="6">
        <v>3.4117688633006647E-2</v>
      </c>
      <c r="I17" s="6">
        <v>8.1142839756897841E-3</v>
      </c>
      <c r="J17" s="6">
        <v>0.11534093347996474</v>
      </c>
      <c r="K17" s="6">
        <v>2.1410123495730567E-2</v>
      </c>
      <c r="L17" s="6">
        <v>0.17898302958439175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4.5934674881548273E-4</v>
      </c>
      <c r="G18" s="6">
        <v>4.5934674881548273E-4</v>
      </c>
      <c r="H18" s="6" t="s">
        <v>12</v>
      </c>
      <c r="I18" s="6" t="s">
        <v>12</v>
      </c>
      <c r="J18" s="6" t="s">
        <v>12</v>
      </c>
      <c r="K18" s="6">
        <v>4.5934674881548267E-4</v>
      </c>
      <c r="L18" s="6">
        <v>4.5934674881548267E-4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4.2705221389819723E-3</v>
      </c>
      <c r="F19" s="6">
        <v>2.8201198993502933E-3</v>
      </c>
      <c r="G19" s="6">
        <v>7.0906420383322656E-3</v>
      </c>
      <c r="H19" s="6" t="s">
        <v>12</v>
      </c>
      <c r="I19" s="6" t="s">
        <v>12</v>
      </c>
      <c r="J19" s="6">
        <v>4.2705221389819723E-3</v>
      </c>
      <c r="K19" s="6">
        <v>2.8201198993502933E-3</v>
      </c>
      <c r="L19" s="6">
        <v>7.0906420383322656E-3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1.096842917674952E-2</v>
      </c>
      <c r="F20" s="6">
        <v>2.3560632289413223E-3</v>
      </c>
      <c r="G20" s="6">
        <v>1.3324492405690841E-2</v>
      </c>
      <c r="H20" s="6" t="s">
        <v>12</v>
      </c>
      <c r="I20" s="6" t="s">
        <v>12</v>
      </c>
      <c r="J20" s="6">
        <v>1.096842917674952E-2</v>
      </c>
      <c r="K20" s="6">
        <v>2.3560632289413223E-3</v>
      </c>
      <c r="L20" s="6">
        <v>1.3324492405690841E-2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6.2116102211088838E-4</v>
      </c>
      <c r="F21" s="6">
        <v>1.571747417389189E-3</v>
      </c>
      <c r="G21" s="6">
        <v>2.1929084395000773E-3</v>
      </c>
      <c r="H21" s="6" t="s">
        <v>12</v>
      </c>
      <c r="I21" s="6" t="s">
        <v>12</v>
      </c>
      <c r="J21" s="6">
        <v>6.2116102211088838E-4</v>
      </c>
      <c r="K21" s="6">
        <v>1.5717474173891893E-3</v>
      </c>
      <c r="L21" s="6">
        <v>2.1929084395000777E-3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3.7042964001604084E-3</v>
      </c>
      <c r="F22" s="6">
        <v>1.8091171142249713E-3</v>
      </c>
      <c r="G22" s="6">
        <v>5.5134135143853798E-3</v>
      </c>
      <c r="H22" s="6" t="s">
        <v>12</v>
      </c>
      <c r="I22" s="6" t="s">
        <v>12</v>
      </c>
      <c r="J22" s="6">
        <v>3.7042964001604089E-3</v>
      </c>
      <c r="K22" s="6">
        <v>1.8091171142249711E-3</v>
      </c>
      <c r="L22" s="6">
        <v>5.5134135143853798E-3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3.2601818483225481E-3</v>
      </c>
      <c r="F23" s="6">
        <v>2.8584048334459339E-3</v>
      </c>
      <c r="G23" s="6">
        <v>6.1185866817684816E-3</v>
      </c>
      <c r="H23" s="6" t="s">
        <v>12</v>
      </c>
      <c r="I23" s="6" t="s">
        <v>12</v>
      </c>
      <c r="J23" s="6">
        <v>3.2601818483225481E-3</v>
      </c>
      <c r="K23" s="6">
        <v>2.8584048334459339E-3</v>
      </c>
      <c r="L23" s="6">
        <v>6.1185866817684816E-3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8.9503882218182288E-3</v>
      </c>
      <c r="F24" s="6">
        <v>1.1539602921113253E-2</v>
      </c>
      <c r="G24" s="6">
        <v>2.0489991142931482E-2</v>
      </c>
      <c r="H24" s="6" t="s">
        <v>12</v>
      </c>
      <c r="I24" s="6" t="s">
        <v>12</v>
      </c>
      <c r="J24" s="6">
        <v>8.9503882218182288E-3</v>
      </c>
      <c r="K24" s="6">
        <v>1.1539602921113253E-2</v>
      </c>
      <c r="L24" s="6">
        <v>2.0489991142931482E-2</v>
      </c>
    </row>
    <row r="25" spans="1:12" s="10" customFormat="1">
      <c r="A25" s="8">
        <f t="shared" si="0"/>
        <v>19</v>
      </c>
      <c r="B25" s="9" t="s">
        <v>29</v>
      </c>
      <c r="C25" s="6">
        <v>1.1312351792096449E-3</v>
      </c>
      <c r="D25" s="6">
        <v>4.3351981612151926E-5</v>
      </c>
      <c r="E25" s="6">
        <v>3.1944810299623931E-3</v>
      </c>
      <c r="F25" s="6">
        <v>3.451787669631271E-3</v>
      </c>
      <c r="G25" s="6">
        <v>7.8208558604154609E-3</v>
      </c>
      <c r="H25" s="6">
        <v>1.1312351792096447E-3</v>
      </c>
      <c r="I25" s="6">
        <v>4.3351981612151926E-5</v>
      </c>
      <c r="J25" s="6">
        <v>3.1944810299623936E-3</v>
      </c>
      <c r="K25" s="6">
        <v>3.451787669631271E-3</v>
      </c>
      <c r="L25" s="6">
        <v>7.8208558604154609E-3</v>
      </c>
    </row>
    <row r="26" spans="1:12" s="10" customFormat="1">
      <c r="A26" s="8">
        <f t="shared" si="0"/>
        <v>20</v>
      </c>
      <c r="B26" s="9" t="s">
        <v>30</v>
      </c>
      <c r="C26" s="6">
        <v>6.1430834497926354E-5</v>
      </c>
      <c r="D26" s="6" t="s">
        <v>12</v>
      </c>
      <c r="E26" s="6">
        <v>2.5998606748177121E-2</v>
      </c>
      <c r="F26" s="6">
        <v>1.461598396105343E-2</v>
      </c>
      <c r="G26" s="6">
        <v>4.0676021543728479E-2</v>
      </c>
      <c r="H26" s="6">
        <v>6.1430834497926354E-5</v>
      </c>
      <c r="I26" s="6" t="s">
        <v>12</v>
      </c>
      <c r="J26" s="6">
        <v>2.5998606748177121E-2</v>
      </c>
      <c r="K26" s="6">
        <v>1.4615983961053429E-2</v>
      </c>
      <c r="L26" s="6">
        <v>4.0676021543728479E-2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2.3162876822974124E-3</v>
      </c>
      <c r="E27" s="6">
        <v>2.3046370960260474E-3</v>
      </c>
      <c r="F27" s="6">
        <v>1.6361594769836532E-3</v>
      </c>
      <c r="G27" s="6">
        <v>6.2570842553071127E-3</v>
      </c>
      <c r="H27" s="6" t="s">
        <v>12</v>
      </c>
      <c r="I27" s="6">
        <v>2.3162876822974124E-3</v>
      </c>
      <c r="J27" s="6">
        <v>2.3046370960260474E-3</v>
      </c>
      <c r="K27" s="6">
        <v>1.6361594769836532E-3</v>
      </c>
      <c r="L27" s="6">
        <v>6.2570842553071136E-3</v>
      </c>
    </row>
    <row r="28" spans="1:12" s="10" customFormat="1">
      <c r="A28" s="8">
        <f t="shared" si="0"/>
        <v>22</v>
      </c>
      <c r="B28" s="9" t="s">
        <v>32</v>
      </c>
      <c r="C28" s="6">
        <v>2.417535469343367E-4</v>
      </c>
      <c r="D28" s="6" t="s">
        <v>12</v>
      </c>
      <c r="E28" s="6">
        <v>1.1661419091030112E-2</v>
      </c>
      <c r="F28" s="6">
        <v>3.5408879995564376E-3</v>
      </c>
      <c r="G28" s="6">
        <v>1.5444060637520886E-2</v>
      </c>
      <c r="H28" s="6">
        <v>2.417535469343367E-4</v>
      </c>
      <c r="I28" s="6" t="s">
        <v>12</v>
      </c>
      <c r="J28" s="6">
        <v>1.1661419091030112E-2</v>
      </c>
      <c r="K28" s="6">
        <v>3.5408879995564376E-3</v>
      </c>
      <c r="L28" s="6">
        <v>1.5444060637520886E-2</v>
      </c>
    </row>
    <row r="29" spans="1:12" s="10" customFormat="1">
      <c r="A29" s="8">
        <f t="shared" si="0"/>
        <v>23</v>
      </c>
      <c r="B29" s="9" t="s">
        <v>33</v>
      </c>
      <c r="C29" s="6">
        <v>4.8499253067892743E-3</v>
      </c>
      <c r="D29" s="6">
        <v>7.173572888543764E-6</v>
      </c>
      <c r="E29" s="6">
        <v>2.3352050047415881E-3</v>
      </c>
      <c r="F29" s="6">
        <v>2.2355461692661841E-3</v>
      </c>
      <c r="G29" s="6">
        <v>9.4278500536855905E-3</v>
      </c>
      <c r="H29" s="6">
        <v>4.8499253067892743E-3</v>
      </c>
      <c r="I29" s="6">
        <v>7.173572888543764E-6</v>
      </c>
      <c r="J29" s="6">
        <v>2.3352050047415881E-3</v>
      </c>
      <c r="K29" s="6">
        <v>2.2355461692661837E-3</v>
      </c>
      <c r="L29" s="6">
        <v>9.4278500536855905E-3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1.8149191165395871E-3</v>
      </c>
      <c r="F30" s="6">
        <v>2.0858120684973734E-3</v>
      </c>
      <c r="G30" s="6">
        <v>3.9007311850369607E-3</v>
      </c>
      <c r="H30" s="6" t="s">
        <v>12</v>
      </c>
      <c r="I30" s="6" t="s">
        <v>12</v>
      </c>
      <c r="J30" s="6">
        <v>1.8149191165395869E-3</v>
      </c>
      <c r="K30" s="6">
        <v>2.0858120684973734E-3</v>
      </c>
      <c r="L30" s="6">
        <v>3.9007311850369603E-3</v>
      </c>
    </row>
    <row r="31" spans="1:12" s="10" customFormat="1">
      <c r="A31" s="8">
        <f t="shared" si="0"/>
        <v>25</v>
      </c>
      <c r="B31" s="9" t="s">
        <v>35</v>
      </c>
      <c r="C31" s="6">
        <v>1.8632915640261168E-3</v>
      </c>
      <c r="D31" s="6" t="s">
        <v>12</v>
      </c>
      <c r="E31" s="6">
        <v>9.9891640171310882E-3</v>
      </c>
      <c r="F31" s="6">
        <v>4.2003960646191446E-3</v>
      </c>
      <c r="G31" s="6">
        <v>1.6052851645776349E-2</v>
      </c>
      <c r="H31" s="6">
        <v>1.8632915640261168E-3</v>
      </c>
      <c r="I31" s="6" t="s">
        <v>12</v>
      </c>
      <c r="J31" s="6">
        <v>9.9891640171310882E-3</v>
      </c>
      <c r="K31" s="6">
        <v>4.2003960646191446E-3</v>
      </c>
      <c r="L31" s="6">
        <v>1.6052851645776349E-2</v>
      </c>
    </row>
    <row r="32" spans="1:12" s="10" customFormat="1" ht="14.25" customHeight="1">
      <c r="A32" s="8">
        <f t="shared" si="0"/>
        <v>26</v>
      </c>
      <c r="B32" s="9" t="s">
        <v>36</v>
      </c>
      <c r="C32" s="6">
        <v>2.5830866254854742E-3</v>
      </c>
      <c r="D32" s="6">
        <v>5.2021860360780829E-4</v>
      </c>
      <c r="E32" s="6">
        <v>1.1109109726270619E-2</v>
      </c>
      <c r="F32" s="6">
        <v>4.2573982532061955E-3</v>
      </c>
      <c r="G32" s="6">
        <v>1.8469813208570097E-2</v>
      </c>
      <c r="H32" s="6">
        <v>2.5830866254854742E-3</v>
      </c>
      <c r="I32" s="6">
        <v>5.2021860360780829E-4</v>
      </c>
      <c r="J32" s="6">
        <v>1.1109109726270619E-2</v>
      </c>
      <c r="K32" s="6">
        <v>4.2573982532061964E-3</v>
      </c>
      <c r="L32" s="6">
        <v>1.84698132085701E-2</v>
      </c>
    </row>
    <row r="33" spans="1:12" s="10" customFormat="1">
      <c r="A33" s="8">
        <f t="shared" si="0"/>
        <v>27</v>
      </c>
      <c r="B33" s="9" t="s">
        <v>37</v>
      </c>
      <c r="C33" s="6">
        <v>2.2955588515480491E-3</v>
      </c>
      <c r="D33" s="6" t="s">
        <v>12</v>
      </c>
      <c r="E33" s="6">
        <v>3.4148225487294097E-3</v>
      </c>
      <c r="F33" s="6">
        <v>2.7888429145267219E-3</v>
      </c>
      <c r="G33" s="6">
        <v>8.4992243148041807E-3</v>
      </c>
      <c r="H33" s="6">
        <v>2.2955588515480491E-3</v>
      </c>
      <c r="I33" s="6" t="s">
        <v>12</v>
      </c>
      <c r="J33" s="6">
        <v>3.4148225487294097E-3</v>
      </c>
      <c r="K33" s="6">
        <v>2.7888429145267219E-3</v>
      </c>
      <c r="L33" s="6">
        <v>8.4992243148041807E-3</v>
      </c>
    </row>
    <row r="34" spans="1:12" s="10" customFormat="1">
      <c r="A34" s="8">
        <f t="shared" si="0"/>
        <v>28</v>
      </c>
      <c r="B34" s="9" t="s">
        <v>38</v>
      </c>
      <c r="C34" s="6">
        <v>1.8494309376224224E-3</v>
      </c>
      <c r="D34" s="6" t="s">
        <v>12</v>
      </c>
      <c r="E34" s="6">
        <v>5.4698441517766049E-3</v>
      </c>
      <c r="F34" s="6">
        <v>2.9922183640811507E-3</v>
      </c>
      <c r="G34" s="6">
        <v>1.0311493453480178E-2</v>
      </c>
      <c r="H34" s="6">
        <v>1.8494309376224224E-3</v>
      </c>
      <c r="I34" s="6" t="s">
        <v>12</v>
      </c>
      <c r="J34" s="6">
        <v>5.4698441517766058E-3</v>
      </c>
      <c r="K34" s="6">
        <v>2.9922183640811507E-3</v>
      </c>
      <c r="L34" s="6">
        <v>1.0311493453480178E-2</v>
      </c>
    </row>
    <row r="35" spans="1:12" s="10" customFormat="1">
      <c r="A35" s="8">
        <f t="shared" si="0"/>
        <v>29</v>
      </c>
      <c r="B35" s="9" t="s">
        <v>39</v>
      </c>
      <c r="C35" s="6">
        <v>3.1763504196964704E-5</v>
      </c>
      <c r="D35" s="6" t="s">
        <v>12</v>
      </c>
      <c r="E35" s="6">
        <v>1.5570643662149396E-2</v>
      </c>
      <c r="F35" s="6">
        <v>7.7021917149496287E-3</v>
      </c>
      <c r="G35" s="6">
        <v>2.330459888129599E-2</v>
      </c>
      <c r="H35" s="6">
        <v>3.1763504196964704E-5</v>
      </c>
      <c r="I35" s="6" t="s">
        <v>12</v>
      </c>
      <c r="J35" s="6">
        <v>1.5570643662149395E-2</v>
      </c>
      <c r="K35" s="6">
        <v>7.7021917149496296E-3</v>
      </c>
      <c r="L35" s="6">
        <v>2.330459888129599E-2</v>
      </c>
    </row>
    <row r="36" spans="1:12" s="10" customFormat="1">
      <c r="A36" s="8">
        <f t="shared" si="0"/>
        <v>30</v>
      </c>
      <c r="B36" s="9" t="s">
        <v>40</v>
      </c>
      <c r="C36" s="6">
        <v>3.4677444699309684E-5</v>
      </c>
      <c r="D36" s="6" t="s">
        <v>12</v>
      </c>
      <c r="E36" s="6">
        <v>3.4920342084345294E-3</v>
      </c>
      <c r="F36" s="6">
        <v>3.033820946244293E-3</v>
      </c>
      <c r="G36" s="6">
        <v>6.5605325993781322E-3</v>
      </c>
      <c r="H36" s="6">
        <v>3.4677444699309684E-5</v>
      </c>
      <c r="I36" s="6" t="s">
        <v>12</v>
      </c>
      <c r="J36" s="6">
        <v>3.4920342084345298E-3</v>
      </c>
      <c r="K36" s="6">
        <v>3.0338209462442926E-3</v>
      </c>
      <c r="L36" s="6">
        <v>6.5605325993781322E-3</v>
      </c>
    </row>
    <row r="37" spans="1:12" s="10" customFormat="1">
      <c r="A37" s="8">
        <f t="shared" si="0"/>
        <v>31</v>
      </c>
      <c r="B37" s="9" t="s">
        <v>41</v>
      </c>
      <c r="C37" s="6">
        <v>3.07862731023861E-3</v>
      </c>
      <c r="D37" s="6">
        <v>4.3763970358131786E-4</v>
      </c>
      <c r="E37" s="6">
        <v>2.2077353761911389E-2</v>
      </c>
      <c r="F37" s="6">
        <v>7.9940205271773722E-3</v>
      </c>
      <c r="G37" s="6">
        <v>3.3587641302908693E-2</v>
      </c>
      <c r="H37" s="6">
        <v>3.07862731023861E-3</v>
      </c>
      <c r="I37" s="6">
        <v>4.3763970358131786E-4</v>
      </c>
      <c r="J37" s="6">
        <v>2.2077353761911389E-2</v>
      </c>
      <c r="K37" s="6">
        <v>7.9940205271773705E-3</v>
      </c>
      <c r="L37" s="6">
        <v>3.3587641302908686E-2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2.1122807927051752E-3</v>
      </c>
      <c r="F38" s="6">
        <v>4.359006556083375E-4</v>
      </c>
      <c r="G38" s="6">
        <v>2.5481814483135127E-3</v>
      </c>
      <c r="H38" s="6" t="s">
        <v>12</v>
      </c>
      <c r="I38" s="6" t="s">
        <v>12</v>
      </c>
      <c r="J38" s="6">
        <v>2.1122807927051752E-3</v>
      </c>
      <c r="K38" s="6">
        <v>4.3590065560833761E-4</v>
      </c>
      <c r="L38" s="6">
        <v>2.5481814483135122E-3</v>
      </c>
    </row>
    <row r="39" spans="1:12" s="10" customFormat="1">
      <c r="A39" s="8">
        <f t="shared" si="0"/>
        <v>33</v>
      </c>
      <c r="B39" s="9" t="s">
        <v>43</v>
      </c>
      <c r="C39" s="6">
        <v>8.6740710964209092E-4</v>
      </c>
      <c r="D39" s="6" t="s">
        <v>12</v>
      </c>
      <c r="E39" s="6">
        <v>6.0738320751543135E-4</v>
      </c>
      <c r="F39" s="6">
        <v>6.5520185103437492E-4</v>
      </c>
      <c r="G39" s="6">
        <v>2.1299921681918973E-3</v>
      </c>
      <c r="H39" s="6">
        <v>8.6740710964209092E-4</v>
      </c>
      <c r="I39" s="6" t="s">
        <v>12</v>
      </c>
      <c r="J39" s="6">
        <v>6.0738320751543135E-4</v>
      </c>
      <c r="K39" s="6">
        <v>6.5520185103437492E-4</v>
      </c>
      <c r="L39" s="6">
        <v>2.1299921681918973E-3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1.1124368987398101E-3</v>
      </c>
      <c r="F40" s="6">
        <v>2.589007669774431E-4</v>
      </c>
      <c r="G40" s="6">
        <v>1.3713376657172533E-3</v>
      </c>
      <c r="H40" s="6" t="s">
        <v>12</v>
      </c>
      <c r="I40" s="6" t="s">
        <v>12</v>
      </c>
      <c r="J40" s="6">
        <v>1.1124368987398101E-3</v>
      </c>
      <c r="K40" s="6">
        <v>2.589007669774431E-4</v>
      </c>
      <c r="L40" s="6">
        <v>1.3713376657172531E-3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7.711332068283805E-4</v>
      </c>
      <c r="E41" s="6">
        <v>3.8108959003136894E-3</v>
      </c>
      <c r="F41" s="6">
        <v>4.0034074757750067E-3</v>
      </c>
      <c r="G41" s="6">
        <v>8.5854365829170758E-3</v>
      </c>
      <c r="H41" s="6" t="s">
        <v>12</v>
      </c>
      <c r="I41" s="6">
        <v>7.711332068283805E-4</v>
      </c>
      <c r="J41" s="6">
        <v>3.810895900313689E-3</v>
      </c>
      <c r="K41" s="6">
        <v>4.0034074757750067E-3</v>
      </c>
      <c r="L41" s="6">
        <v>8.5854365829170758E-3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2.2650582274267011E-3</v>
      </c>
      <c r="F42" s="6">
        <v>2.4503444726193258E-3</v>
      </c>
      <c r="G42" s="6">
        <v>4.7154027000460268E-3</v>
      </c>
      <c r="H42" s="6" t="s">
        <v>12</v>
      </c>
      <c r="I42" s="6" t="s">
        <v>12</v>
      </c>
      <c r="J42" s="6">
        <v>2.2650582274267011E-3</v>
      </c>
      <c r="K42" s="6">
        <v>2.4503444726193258E-3</v>
      </c>
      <c r="L42" s="6">
        <v>4.7154027000460268E-3</v>
      </c>
    </row>
    <row r="43" spans="1:12" s="10" customFormat="1">
      <c r="A43" s="8">
        <f t="shared" si="0"/>
        <v>37</v>
      </c>
      <c r="B43" s="9" t="s">
        <v>47</v>
      </c>
      <c r="C43" s="6">
        <v>8.3321100857815971E-4</v>
      </c>
      <c r="D43" s="6" t="s">
        <v>12</v>
      </c>
      <c r="E43" s="6">
        <v>6.2153056980514673E-3</v>
      </c>
      <c r="F43" s="6">
        <v>1.8240025367556004E-3</v>
      </c>
      <c r="G43" s="6">
        <v>8.8725192433852275E-3</v>
      </c>
      <c r="H43" s="6">
        <v>8.3321100857815971E-4</v>
      </c>
      <c r="I43" s="6" t="s">
        <v>12</v>
      </c>
      <c r="J43" s="6">
        <v>6.2153056980514673E-3</v>
      </c>
      <c r="K43" s="6">
        <v>1.8240025367556004E-3</v>
      </c>
      <c r="L43" s="6">
        <v>8.8725192433852275E-3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2.8290014657837283E-3</v>
      </c>
      <c r="F44" s="12">
        <v>3.0125383115273434E-4</v>
      </c>
      <c r="G44" s="12">
        <v>3.1302552969364626E-3</v>
      </c>
      <c r="H44" s="12" t="s">
        <v>12</v>
      </c>
      <c r="I44" s="12" t="s">
        <v>12</v>
      </c>
      <c r="J44" s="12">
        <v>2.8290014657837283E-3</v>
      </c>
      <c r="K44" s="12">
        <v>3.0125383115273434E-4</v>
      </c>
      <c r="L44" s="12">
        <v>3.1302552969364626E-3</v>
      </c>
    </row>
    <row r="45" spans="1:12" s="10" customFormat="1">
      <c r="A45" s="8">
        <f t="shared" si="0"/>
        <v>39</v>
      </c>
      <c r="B45" s="9" t="s">
        <v>49</v>
      </c>
      <c r="C45" s="6">
        <v>7.0897776900837907E-4</v>
      </c>
      <c r="D45" s="6" t="s">
        <v>12</v>
      </c>
      <c r="E45" s="6">
        <v>1.6386163998192892E-2</v>
      </c>
      <c r="F45" s="6">
        <v>1.1325223852539312E-2</v>
      </c>
      <c r="G45" s="6">
        <v>2.8420365619740585E-2</v>
      </c>
      <c r="H45" s="6">
        <v>7.0897776900837907E-4</v>
      </c>
      <c r="I45" s="6" t="s">
        <v>12</v>
      </c>
      <c r="J45" s="6">
        <v>1.6386163998192892E-2</v>
      </c>
      <c r="K45" s="6">
        <v>1.1325223852539312E-2</v>
      </c>
      <c r="L45" s="6">
        <v>2.8420365619740581E-2</v>
      </c>
    </row>
    <row r="46" spans="1:12" s="10" customFormat="1">
      <c r="A46" s="8">
        <f t="shared" si="0"/>
        <v>40</v>
      </c>
      <c r="B46" s="9" t="s">
        <v>50</v>
      </c>
      <c r="C46" s="6">
        <v>3.8125728394304919E-3</v>
      </c>
      <c r="D46" s="6" t="s">
        <v>12</v>
      </c>
      <c r="E46" s="6">
        <v>4.2294712904912109E-2</v>
      </c>
      <c r="F46" s="6">
        <v>1.5881508838795657E-2</v>
      </c>
      <c r="G46" s="6">
        <v>6.1988794583138253E-2</v>
      </c>
      <c r="H46" s="6">
        <v>3.8125728394304919E-3</v>
      </c>
      <c r="I46" s="6" t="s">
        <v>12</v>
      </c>
      <c r="J46" s="6">
        <v>4.2294712904912102E-2</v>
      </c>
      <c r="K46" s="6">
        <v>1.5881508838795654E-2</v>
      </c>
      <c r="L46" s="6">
        <v>6.1988794583138253E-2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3.417700259065651E-3</v>
      </c>
      <c r="F47" s="6">
        <v>2.179751713466399E-3</v>
      </c>
      <c r="G47" s="6">
        <v>5.5974519725320504E-3</v>
      </c>
      <c r="H47" s="6" t="s">
        <v>12</v>
      </c>
      <c r="I47" s="6" t="s">
        <v>12</v>
      </c>
      <c r="J47" s="6">
        <v>3.417700259065651E-3</v>
      </c>
      <c r="K47" s="6">
        <v>2.179751713466399E-3</v>
      </c>
      <c r="L47" s="6">
        <v>5.5974519725320504E-3</v>
      </c>
    </row>
    <row r="48" spans="1:12" s="10" customFormat="1">
      <c r="A48" s="8">
        <f t="shared" si="0"/>
        <v>42</v>
      </c>
      <c r="B48" s="9" t="s">
        <v>52</v>
      </c>
      <c r="C48" s="6">
        <v>1.4439532700652106E-3</v>
      </c>
      <c r="D48" s="6" t="s">
        <v>12</v>
      </c>
      <c r="E48" s="6">
        <v>1.4265969502063054E-2</v>
      </c>
      <c r="F48" s="6">
        <v>1.0865504450586762E-2</v>
      </c>
      <c r="G48" s="6">
        <v>2.6575427222715026E-2</v>
      </c>
      <c r="H48" s="6">
        <v>1.4439532700652109E-3</v>
      </c>
      <c r="I48" s="6" t="s">
        <v>12</v>
      </c>
      <c r="J48" s="6">
        <v>1.4265969502063054E-2</v>
      </c>
      <c r="K48" s="6">
        <v>1.0865504450586762E-2</v>
      </c>
      <c r="L48" s="6">
        <v>2.6575427222715026E-2</v>
      </c>
    </row>
    <row r="49" spans="1:12" s="10" customFormat="1">
      <c r="A49" s="8">
        <f t="shared" si="0"/>
        <v>43</v>
      </c>
      <c r="B49" s="9" t="s">
        <v>53</v>
      </c>
      <c r="C49" s="6">
        <v>5.67611283888132E-3</v>
      </c>
      <c r="D49" s="6">
        <v>8.6546620788653249E-4</v>
      </c>
      <c r="E49" s="6">
        <v>1.9734209175055063E-2</v>
      </c>
      <c r="F49" s="6">
        <v>4.8711406569120312E-3</v>
      </c>
      <c r="G49" s="6">
        <v>3.1146928878734947E-2</v>
      </c>
      <c r="H49" s="6">
        <v>5.67611283888132E-3</v>
      </c>
      <c r="I49" s="6">
        <v>8.6546620788653249E-4</v>
      </c>
      <c r="J49" s="6">
        <v>1.9734209175055063E-2</v>
      </c>
      <c r="K49" s="6">
        <v>4.8711406569120312E-3</v>
      </c>
      <c r="L49" s="6">
        <v>3.114692887873495E-2</v>
      </c>
    </row>
    <row r="50" spans="1:12" s="10" customFormat="1">
      <c r="A50" s="8">
        <f t="shared" si="0"/>
        <v>44</v>
      </c>
      <c r="B50" s="9" t="s">
        <v>54</v>
      </c>
      <c r="C50" s="6">
        <v>1.0898137478770216E-3</v>
      </c>
      <c r="D50" s="6">
        <v>4.0826221460918619E-5</v>
      </c>
      <c r="E50" s="6">
        <v>1.6074305079847789E-2</v>
      </c>
      <c r="F50" s="6">
        <v>1.3616274636276451E-2</v>
      </c>
      <c r="G50" s="6">
        <v>3.0821219685462177E-2</v>
      </c>
      <c r="H50" s="6">
        <v>1.0898137478770216E-3</v>
      </c>
      <c r="I50" s="6">
        <v>4.0826221460918619E-5</v>
      </c>
      <c r="J50" s="6">
        <v>1.6074305079847789E-2</v>
      </c>
      <c r="K50" s="6">
        <v>1.3616274636276451E-2</v>
      </c>
      <c r="L50" s="6">
        <v>3.0821219685462184E-2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6.7584786997550118E-5</v>
      </c>
      <c r="D51" s="6" t="s">
        <v>12</v>
      </c>
      <c r="E51" s="6">
        <v>5.678938791837413E-3</v>
      </c>
      <c r="F51" s="6">
        <v>3.3529724794522826E-3</v>
      </c>
      <c r="G51" s="6">
        <v>9.0994960582872451E-3</v>
      </c>
      <c r="H51" s="6">
        <v>6.7584786997550132E-5</v>
      </c>
      <c r="I51" s="6" t="s">
        <v>12</v>
      </c>
      <c r="J51" s="6">
        <v>5.6789387918374139E-3</v>
      </c>
      <c r="K51" s="6">
        <v>3.3529724794522826E-3</v>
      </c>
      <c r="L51" s="6">
        <v>9.0994960582872469E-3</v>
      </c>
    </row>
    <row r="52" spans="1:12" s="10" customFormat="1">
      <c r="A52" s="8">
        <f t="shared" si="0"/>
        <v>46</v>
      </c>
      <c r="B52" s="9" t="s">
        <v>56</v>
      </c>
      <c r="C52" s="6">
        <v>4.4295518652254039E-4</v>
      </c>
      <c r="D52" s="6" t="s">
        <v>12</v>
      </c>
      <c r="E52" s="6">
        <v>1.2834293082569002E-2</v>
      </c>
      <c r="F52" s="6">
        <v>3.8378045622527506E-3</v>
      </c>
      <c r="G52" s="6">
        <v>1.7115052831344294E-2</v>
      </c>
      <c r="H52" s="6">
        <v>4.4295518652254039E-4</v>
      </c>
      <c r="I52" s="6" t="s">
        <v>12</v>
      </c>
      <c r="J52" s="6">
        <v>1.2834293082569002E-2</v>
      </c>
      <c r="K52" s="6">
        <v>3.8378045622527502E-3</v>
      </c>
      <c r="L52" s="6">
        <v>1.7115052831344291E-2</v>
      </c>
    </row>
    <row r="53" spans="1:12" s="10" customFormat="1">
      <c r="A53" s="8">
        <f t="shared" si="0"/>
        <v>47</v>
      </c>
      <c r="B53" s="9" t="s">
        <v>57</v>
      </c>
      <c r="C53" s="6">
        <v>1.6484466790308413E-3</v>
      </c>
      <c r="D53" s="6" t="s">
        <v>12</v>
      </c>
      <c r="E53" s="6">
        <v>6.3487931571917502E-3</v>
      </c>
      <c r="F53" s="6">
        <v>2.1282789989089911E-3</v>
      </c>
      <c r="G53" s="6">
        <v>1.0125518835131582E-2</v>
      </c>
      <c r="H53" s="6">
        <v>1.6484466790308413E-3</v>
      </c>
      <c r="I53" s="6" t="s">
        <v>12</v>
      </c>
      <c r="J53" s="6">
        <v>6.3487931571917502E-3</v>
      </c>
      <c r="K53" s="6">
        <v>2.1282789989089911E-3</v>
      </c>
      <c r="L53" s="6">
        <v>1.0125518835131582E-2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4.2415173031469083E-5</v>
      </c>
      <c r="E54" s="6">
        <v>7.006877894300381E-3</v>
      </c>
      <c r="F54" s="6">
        <v>4.3373823226574475E-3</v>
      </c>
      <c r="G54" s="6">
        <v>1.1386675389989297E-2</v>
      </c>
      <c r="H54" s="6" t="s">
        <v>12</v>
      </c>
      <c r="I54" s="6">
        <v>4.2415173031469083E-5</v>
      </c>
      <c r="J54" s="6">
        <v>7.0068778943003802E-3</v>
      </c>
      <c r="K54" s="6">
        <v>4.3373823226574466E-3</v>
      </c>
      <c r="L54" s="6">
        <v>1.1386675389989297E-2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6.6221497604445918E-4</v>
      </c>
      <c r="F55" s="6">
        <v>1.0674079780108557E-3</v>
      </c>
      <c r="G55" s="6">
        <v>1.7296229540553149E-3</v>
      </c>
      <c r="H55" s="6" t="s">
        <v>12</v>
      </c>
      <c r="I55" s="6" t="s">
        <v>12</v>
      </c>
      <c r="J55" s="6">
        <v>6.6221497604445918E-4</v>
      </c>
      <c r="K55" s="6">
        <v>1.0674079780108557E-3</v>
      </c>
      <c r="L55" s="6">
        <v>1.7296229540553147E-3</v>
      </c>
    </row>
    <row r="56" spans="1:12" s="10" customFormat="1">
      <c r="A56" s="8">
        <f t="shared" si="0"/>
        <v>50</v>
      </c>
      <c r="B56" s="9" t="s">
        <v>60</v>
      </c>
      <c r="C56" s="6">
        <v>6.0737285603940168E-5</v>
      </c>
      <c r="D56" s="6" t="s">
        <v>12</v>
      </c>
      <c r="E56" s="6">
        <v>1.9592362899020842E-2</v>
      </c>
      <c r="F56" s="6">
        <v>3.0817896861656661E-3</v>
      </c>
      <c r="G56" s="6">
        <v>2.2734889870790451E-2</v>
      </c>
      <c r="H56" s="6">
        <v>6.0737285603940168E-5</v>
      </c>
      <c r="I56" s="6" t="s">
        <v>12</v>
      </c>
      <c r="J56" s="6">
        <v>1.9592362899020842E-2</v>
      </c>
      <c r="K56" s="6">
        <v>3.0817896861656661E-3</v>
      </c>
      <c r="L56" s="6">
        <v>2.2734889870790448E-2</v>
      </c>
    </row>
    <row r="57" spans="1:12" s="10" customFormat="1">
      <c r="A57" s="8">
        <f t="shared" si="0"/>
        <v>51</v>
      </c>
      <c r="B57" s="9" t="s">
        <v>61</v>
      </c>
      <c r="C57" s="6">
        <v>4.6860562655019842E-3</v>
      </c>
      <c r="D57" s="6" t="s">
        <v>12</v>
      </c>
      <c r="E57" s="6">
        <v>6.161410738103122E-3</v>
      </c>
      <c r="F57" s="6">
        <v>9.6023759395453996E-3</v>
      </c>
      <c r="G57" s="6">
        <v>2.0449842943150505E-2</v>
      </c>
      <c r="H57" s="6">
        <v>4.6860562655019842E-3</v>
      </c>
      <c r="I57" s="6" t="s">
        <v>12</v>
      </c>
      <c r="J57" s="6">
        <v>6.161410738103122E-3</v>
      </c>
      <c r="K57" s="6">
        <v>9.6023759395453996E-3</v>
      </c>
      <c r="L57" s="6">
        <v>2.0449842943150508E-2</v>
      </c>
    </row>
    <row r="58" spans="1:12" s="10" customFormat="1">
      <c r="A58" s="8">
        <f t="shared" si="0"/>
        <v>52</v>
      </c>
      <c r="B58" s="9" t="s">
        <v>62</v>
      </c>
      <c r="C58" s="6">
        <v>3.420148383146662E-3</v>
      </c>
      <c r="D58" s="6" t="s">
        <v>12</v>
      </c>
      <c r="E58" s="6">
        <v>7.9131444449577586E-3</v>
      </c>
      <c r="F58" s="6">
        <v>5.4497105308989463E-3</v>
      </c>
      <c r="G58" s="6">
        <v>1.6783003359003366E-2</v>
      </c>
      <c r="H58" s="6">
        <v>3.4201483831466616E-3</v>
      </c>
      <c r="I58" s="6" t="s">
        <v>12</v>
      </c>
      <c r="J58" s="6">
        <v>7.9131444449577586E-3</v>
      </c>
      <c r="K58" s="6">
        <v>5.4497105308989463E-3</v>
      </c>
      <c r="L58" s="6">
        <v>1.6783003359003366E-2</v>
      </c>
    </row>
    <row r="59" spans="1:12" s="10" customFormat="1">
      <c r="A59" s="8">
        <f t="shared" si="0"/>
        <v>53</v>
      </c>
      <c r="B59" s="9" t="s">
        <v>63</v>
      </c>
      <c r="C59" s="6">
        <v>8.0394221010433929E-4</v>
      </c>
      <c r="D59" s="6" t="s">
        <v>12</v>
      </c>
      <c r="E59" s="6">
        <v>8.471451304616644E-3</v>
      </c>
      <c r="F59" s="6">
        <v>4.0826376733059068E-3</v>
      </c>
      <c r="G59" s="6">
        <v>1.335803118802689E-2</v>
      </c>
      <c r="H59" s="6">
        <v>8.0394221010433929E-4</v>
      </c>
      <c r="I59" s="6" t="s">
        <v>12</v>
      </c>
      <c r="J59" s="6">
        <v>8.471451304616644E-3</v>
      </c>
      <c r="K59" s="6">
        <v>4.0826376733059068E-3</v>
      </c>
      <c r="L59" s="6">
        <v>1.335803118802689E-2</v>
      </c>
    </row>
    <row r="60" spans="1:12" s="10" customFormat="1">
      <c r="A60" s="8">
        <f t="shared" si="0"/>
        <v>54</v>
      </c>
      <c r="B60" s="14" t="s">
        <v>64</v>
      </c>
      <c r="C60" s="7" t="s">
        <v>12</v>
      </c>
      <c r="D60" s="6">
        <v>2.8189657097729877E-4</v>
      </c>
      <c r="E60" s="6">
        <v>1.2912715864969591E-2</v>
      </c>
      <c r="F60" s="6">
        <v>3.3209915942586953E-3</v>
      </c>
      <c r="G60" s="6">
        <v>1.6515604030205584E-2</v>
      </c>
      <c r="H60" s="7" t="s">
        <v>12</v>
      </c>
      <c r="I60" s="6">
        <v>2.8189657097729877E-4</v>
      </c>
      <c r="J60" s="6">
        <v>1.2912715864969591E-2</v>
      </c>
      <c r="K60" s="6">
        <v>3.3209915942586953E-3</v>
      </c>
      <c r="L60" s="6">
        <v>1.6515604030205584E-2</v>
      </c>
    </row>
    <row r="61" spans="1:12" s="10" customFormat="1">
      <c r="A61" s="8">
        <f t="shared" si="0"/>
        <v>55</v>
      </c>
      <c r="B61" s="9" t="s">
        <v>65</v>
      </c>
      <c r="C61" s="6">
        <v>5.2535811145652681E-4</v>
      </c>
      <c r="D61" s="6">
        <v>5.0981019446000057E-6</v>
      </c>
      <c r="E61" s="6">
        <v>1.3434181821438971E-2</v>
      </c>
      <c r="F61" s="6">
        <v>1.1341646469260343E-2</v>
      </c>
      <c r="G61" s="6">
        <v>2.530628450410044E-2</v>
      </c>
      <c r="H61" s="6">
        <v>5.2535811145652681E-4</v>
      </c>
      <c r="I61" s="6">
        <v>5.0981019446000057E-6</v>
      </c>
      <c r="J61" s="6">
        <v>1.3434181821438972E-2</v>
      </c>
      <c r="K61" s="6">
        <v>1.1341646469260343E-2</v>
      </c>
      <c r="L61" s="6">
        <v>2.5306284504100444E-2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1.9034656424971677E-3</v>
      </c>
      <c r="D62" s="6" t="s">
        <v>12</v>
      </c>
      <c r="E62" s="6">
        <v>3.1397527761936619E-3</v>
      </c>
      <c r="F62" s="6">
        <v>3.0815101963128657E-3</v>
      </c>
      <c r="G62" s="6">
        <v>8.124728615003695E-3</v>
      </c>
      <c r="H62" s="6">
        <v>1.9034656424971677E-3</v>
      </c>
      <c r="I62" s="6" t="s">
        <v>12</v>
      </c>
      <c r="J62" s="6">
        <v>3.1397527761936619E-3</v>
      </c>
      <c r="K62" s="6">
        <v>3.0815101963128661E-3</v>
      </c>
      <c r="L62" s="6">
        <v>8.1247286150036967E-3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1.0172411021545872E-2</v>
      </c>
      <c r="F63" s="6">
        <v>5.9298740980100444E-3</v>
      </c>
      <c r="G63" s="6">
        <v>1.6102285119555918E-2</v>
      </c>
      <c r="H63" s="6" t="s">
        <v>12</v>
      </c>
      <c r="I63" s="6" t="s">
        <v>12</v>
      </c>
      <c r="J63" s="6">
        <v>1.0172411021545874E-2</v>
      </c>
      <c r="K63" s="6">
        <v>5.9298740980100453E-3</v>
      </c>
      <c r="L63" s="6">
        <v>1.6102285119555918E-2</v>
      </c>
    </row>
    <row r="64" spans="1:12" s="10" customFormat="1">
      <c r="A64" s="15"/>
      <c r="B64" s="16" t="s">
        <v>68</v>
      </c>
      <c r="C64" s="17">
        <f t="shared" ref="C64:L64" si="1">SUM(C7:C63)</f>
        <v>9.6768661962023272E-2</v>
      </c>
      <c r="D64" s="17">
        <f t="shared" si="1"/>
        <v>2.9331771678246688E-2</v>
      </c>
      <c r="E64" s="17">
        <f t="shared" si="1"/>
        <v>0.59092815325880144</v>
      </c>
      <c r="F64" s="17">
        <f t="shared" si="1"/>
        <v>0.28297141310092877</v>
      </c>
      <c r="G64" s="17">
        <f t="shared" si="1"/>
        <v>1</v>
      </c>
      <c r="H64" s="17">
        <f t="shared" si="1"/>
        <v>9.6768661962023272E-2</v>
      </c>
      <c r="I64" s="17">
        <f t="shared" si="1"/>
        <v>2.9331771678246688E-2</v>
      </c>
      <c r="J64" s="17">
        <f t="shared" si="1"/>
        <v>0.59092815325880144</v>
      </c>
      <c r="K64" s="17">
        <f t="shared" si="1"/>
        <v>0.28297141310092877</v>
      </c>
      <c r="L64" s="17">
        <f t="shared" si="1"/>
        <v>1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193209.16111599698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298.64319258521039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activeCell="P62" sqref="P62"/>
    </sheetView>
  </sheetViews>
  <sheetFormatPr defaultColWidth="9" defaultRowHeight="15"/>
  <cols>
    <col min="1" max="1" width="4.7109375" style="1" customWidth="1"/>
    <col min="2" max="2" width="31.42578125" style="1" customWidth="1"/>
    <col min="3" max="6" width="9.140625" style="1" customWidth="1"/>
    <col min="7" max="7" width="10.5703125" style="1" customWidth="1"/>
    <col min="8" max="8" width="11.5703125" style="1" customWidth="1"/>
    <col min="9" max="11" width="9.140625" style="1" customWidth="1"/>
    <col min="12" max="12" width="10.140625" style="1" customWidth="1"/>
    <col min="13" max="16384" width="9" style="1"/>
  </cols>
  <sheetData>
    <row r="1" spans="1:12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B2" s="37" t="s">
        <v>84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38" t="s">
        <v>2</v>
      </c>
      <c r="B4" s="39" t="s">
        <v>3</v>
      </c>
      <c r="C4" s="40" t="s">
        <v>4</v>
      </c>
      <c r="D4" s="40"/>
      <c r="E4" s="40"/>
      <c r="F4" s="40"/>
      <c r="G4" s="40"/>
      <c r="H4" s="40" t="s">
        <v>5</v>
      </c>
      <c r="I4" s="40"/>
      <c r="J4" s="40"/>
      <c r="K4" s="40"/>
      <c r="L4" s="40"/>
    </row>
    <row r="5" spans="1:12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A6" s="38"/>
      <c r="B6" s="39"/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6</v>
      </c>
      <c r="I6" s="33" t="s">
        <v>7</v>
      </c>
      <c r="J6" s="33" t="s">
        <v>8</v>
      </c>
      <c r="K6" s="33" t="s">
        <v>9</v>
      </c>
      <c r="L6" s="33" t="s">
        <v>10</v>
      </c>
    </row>
    <row r="7" spans="1:12" s="10" customFormat="1">
      <c r="A7" s="8">
        <v>1</v>
      </c>
      <c r="B7" s="9" t="s">
        <v>11</v>
      </c>
      <c r="C7" s="6">
        <v>3.065799912670069E-3</v>
      </c>
      <c r="D7" s="6">
        <v>1.4835911515547338E-2</v>
      </c>
      <c r="E7" s="6">
        <v>7.4597688200431301E-3</v>
      </c>
      <c r="F7" s="6">
        <v>1.8710893576688468E-3</v>
      </c>
      <c r="G7" s="6">
        <v>2.7232569605929385E-2</v>
      </c>
      <c r="H7" s="6">
        <v>3.065799912670069E-3</v>
      </c>
      <c r="I7" s="6">
        <v>1.4835911515547338E-2</v>
      </c>
      <c r="J7" s="6">
        <v>7.4597688200431309E-3</v>
      </c>
      <c r="K7" s="6">
        <v>1.8710893576688471E-3</v>
      </c>
      <c r="L7" s="6">
        <v>2.7232569605929385E-2</v>
      </c>
    </row>
    <row r="8" spans="1:12" s="10" customFormat="1">
      <c r="A8" s="8">
        <f>A7+1</f>
        <v>2</v>
      </c>
      <c r="B8" s="9" t="s">
        <v>13</v>
      </c>
      <c r="C8" s="6" t="s">
        <v>12</v>
      </c>
      <c r="D8" s="6">
        <v>0</v>
      </c>
      <c r="E8" s="6">
        <v>1.3146492120080853E-3</v>
      </c>
      <c r="F8" s="6">
        <v>2.4747979165110493E-3</v>
      </c>
      <c r="G8" s="6">
        <v>3.789447128519135E-3</v>
      </c>
      <c r="H8" s="6" t="s">
        <v>12</v>
      </c>
      <c r="I8" s="6" t="s">
        <v>12</v>
      </c>
      <c r="J8" s="6">
        <v>1.3146492120080853E-3</v>
      </c>
      <c r="K8" s="6">
        <v>2.4747979165110497E-3</v>
      </c>
      <c r="L8" s="6">
        <v>3.789447128519135E-3</v>
      </c>
    </row>
    <row r="9" spans="1:12" s="10" customFormat="1">
      <c r="A9" s="8">
        <f t="shared" ref="A9:A63" si="0">A8+1</f>
        <v>3</v>
      </c>
      <c r="B9" s="9" t="s">
        <v>14</v>
      </c>
      <c r="C9" s="6" t="s">
        <v>12</v>
      </c>
      <c r="D9" s="6">
        <v>0</v>
      </c>
      <c r="E9" s="6">
        <v>5.9089977892143476E-3</v>
      </c>
      <c r="F9" s="6">
        <v>6.1539069020506145E-3</v>
      </c>
      <c r="G9" s="6">
        <v>1.2062904691264963E-2</v>
      </c>
      <c r="H9" s="6" t="s">
        <v>12</v>
      </c>
      <c r="I9" s="6" t="s">
        <v>12</v>
      </c>
      <c r="J9" s="6">
        <v>5.9089977892143484E-3</v>
      </c>
      <c r="K9" s="6">
        <v>6.1539069020506154E-3</v>
      </c>
      <c r="L9" s="6">
        <v>1.2062904691264963E-2</v>
      </c>
    </row>
    <row r="10" spans="1:12" s="10" customFormat="1">
      <c r="A10" s="8">
        <f t="shared" si="0"/>
        <v>4</v>
      </c>
      <c r="B10" s="9" t="s">
        <v>15</v>
      </c>
      <c r="C10" s="6">
        <v>1.9752775243097557E-4</v>
      </c>
      <c r="D10" s="6" t="s">
        <v>12</v>
      </c>
      <c r="E10" s="6">
        <v>5.55681140316486E-3</v>
      </c>
      <c r="F10" s="6">
        <v>2.5407873320457135E-3</v>
      </c>
      <c r="G10" s="6">
        <v>8.2951264876415486E-3</v>
      </c>
      <c r="H10" s="6">
        <v>1.9752775243097559E-4</v>
      </c>
      <c r="I10" s="6" t="s">
        <v>12</v>
      </c>
      <c r="J10" s="6">
        <v>5.55681140316486E-3</v>
      </c>
      <c r="K10" s="6">
        <v>2.5407873320457139E-3</v>
      </c>
      <c r="L10" s="6">
        <v>8.2951264876415486E-3</v>
      </c>
    </row>
    <row r="11" spans="1:12" s="10" customFormat="1">
      <c r="A11" s="8">
        <f t="shared" si="0"/>
        <v>5</v>
      </c>
      <c r="B11" s="9" t="s">
        <v>16</v>
      </c>
      <c r="C11" s="6">
        <v>1.519298286902836E-3</v>
      </c>
      <c r="D11" s="6">
        <v>7.6902376303101085E-4</v>
      </c>
      <c r="E11" s="6">
        <v>2.2153999337992381E-2</v>
      </c>
      <c r="F11" s="6">
        <v>9.0215973840868779E-3</v>
      </c>
      <c r="G11" s="6">
        <v>3.3463918772013108E-2</v>
      </c>
      <c r="H11" s="6">
        <v>1.5192982869028362E-3</v>
      </c>
      <c r="I11" s="6">
        <v>7.6902376303101096E-4</v>
      </c>
      <c r="J11" s="6">
        <v>2.2153999337992381E-2</v>
      </c>
      <c r="K11" s="6">
        <v>9.0215973840868796E-3</v>
      </c>
      <c r="L11" s="6">
        <v>3.3463918772013108E-2</v>
      </c>
    </row>
    <row r="12" spans="1:12" s="10" customFormat="1">
      <c r="A12" s="8">
        <f t="shared" si="0"/>
        <v>6</v>
      </c>
      <c r="B12" s="9" t="s">
        <v>17</v>
      </c>
      <c r="C12" s="6">
        <v>4.2914297702003697E-5</v>
      </c>
      <c r="D12" s="6" t="s">
        <v>12</v>
      </c>
      <c r="E12" s="6">
        <v>4.9305755205256716E-3</v>
      </c>
      <c r="F12" s="6">
        <v>4.4848405963219939E-3</v>
      </c>
      <c r="G12" s="6">
        <v>9.4583304145496698E-3</v>
      </c>
      <c r="H12" s="6">
        <v>4.2914297702003697E-5</v>
      </c>
      <c r="I12" s="6" t="s">
        <v>12</v>
      </c>
      <c r="J12" s="6">
        <v>4.9305755205256725E-3</v>
      </c>
      <c r="K12" s="6">
        <v>4.4848405963219947E-3</v>
      </c>
      <c r="L12" s="6">
        <v>9.4583304145496698E-3</v>
      </c>
    </row>
    <row r="13" spans="1:12" s="10" customFormat="1">
      <c r="A13" s="8">
        <f t="shared" si="0"/>
        <v>7</v>
      </c>
      <c r="B13" s="9" t="s">
        <v>18</v>
      </c>
      <c r="C13" s="6">
        <v>4.1858805895120619E-3</v>
      </c>
      <c r="D13" s="6" t="s">
        <v>12</v>
      </c>
      <c r="E13" s="6">
        <v>9.0100372357257777E-3</v>
      </c>
      <c r="F13" s="6">
        <v>7.6338600235251238E-3</v>
      </c>
      <c r="G13" s="6">
        <v>2.0829777848762963E-2</v>
      </c>
      <c r="H13" s="6">
        <v>4.1858805895120628E-3</v>
      </c>
      <c r="I13" s="6" t="s">
        <v>12</v>
      </c>
      <c r="J13" s="6">
        <v>9.0100372357257777E-3</v>
      </c>
      <c r="K13" s="6">
        <v>7.6338600235251247E-3</v>
      </c>
      <c r="L13" s="6">
        <v>2.0829777848762963E-2</v>
      </c>
    </row>
    <row r="14" spans="1:12" s="10" customFormat="1">
      <c r="A14" s="8">
        <f t="shared" si="0"/>
        <v>8</v>
      </c>
      <c r="B14" s="9" t="s">
        <v>19</v>
      </c>
      <c r="C14" s="6" t="s">
        <v>12</v>
      </c>
      <c r="D14" s="6" t="s">
        <v>12</v>
      </c>
      <c r="E14" s="6">
        <v>8.3099338686883524E-3</v>
      </c>
      <c r="F14" s="6">
        <v>2.9822754406326119E-3</v>
      </c>
      <c r="G14" s="6">
        <v>1.1292209309320964E-2</v>
      </c>
      <c r="H14" s="6" t="s">
        <v>12</v>
      </c>
      <c r="I14" s="6" t="s">
        <v>12</v>
      </c>
      <c r="J14" s="6">
        <v>8.3099338686883524E-3</v>
      </c>
      <c r="K14" s="6">
        <v>2.9822754406326119E-3</v>
      </c>
      <c r="L14" s="6">
        <v>1.1292209309320964E-2</v>
      </c>
    </row>
    <row r="15" spans="1:12" s="10" customFormat="1">
      <c r="A15" s="8">
        <f t="shared" si="0"/>
        <v>9</v>
      </c>
      <c r="B15" s="9" t="s">
        <v>20</v>
      </c>
      <c r="C15" s="6">
        <v>8.0247534231881832E-3</v>
      </c>
      <c r="D15" s="6">
        <v>3.081200266642087E-3</v>
      </c>
      <c r="E15" s="6">
        <v>9.2227338003198784E-3</v>
      </c>
      <c r="F15" s="6">
        <v>4.1082858467267579E-3</v>
      </c>
      <c r="G15" s="6">
        <v>2.4436973336876906E-2</v>
      </c>
      <c r="H15" s="6">
        <v>8.0247534231881849E-3</v>
      </c>
      <c r="I15" s="6">
        <v>3.081200266642087E-3</v>
      </c>
      <c r="J15" s="6">
        <v>9.2227338003198784E-3</v>
      </c>
      <c r="K15" s="6">
        <v>4.1082858467267579E-3</v>
      </c>
      <c r="L15" s="6">
        <v>2.4436973336876909E-2</v>
      </c>
    </row>
    <row r="16" spans="1:12" s="10" customFormat="1">
      <c r="A16" s="8">
        <f t="shared" si="0"/>
        <v>10</v>
      </c>
      <c r="B16" s="9" t="s">
        <v>21</v>
      </c>
      <c r="C16" s="6">
        <v>4.7053813456125123E-5</v>
      </c>
      <c r="D16" s="6">
        <v>1.022341796682949E-4</v>
      </c>
      <c r="E16" s="6">
        <v>4.2996692701802652E-3</v>
      </c>
      <c r="F16" s="6">
        <v>6.6466617555432624E-3</v>
      </c>
      <c r="G16" s="6">
        <v>1.1095619018847949E-2</v>
      </c>
      <c r="H16" s="6">
        <v>4.705381345612513E-5</v>
      </c>
      <c r="I16" s="6">
        <v>1.0223417966829491E-4</v>
      </c>
      <c r="J16" s="6">
        <v>4.2996692701802652E-3</v>
      </c>
      <c r="K16" s="6">
        <v>6.6466617555432633E-3</v>
      </c>
      <c r="L16" s="6">
        <v>1.1095619018847949E-2</v>
      </c>
    </row>
    <row r="17" spans="1:12" s="10" customFormat="1" ht="25.5">
      <c r="A17" s="8">
        <f t="shared" si="0"/>
        <v>11</v>
      </c>
      <c r="B17" s="9" t="s">
        <v>22</v>
      </c>
      <c r="C17" s="6">
        <v>3.3924438487818814E-2</v>
      </c>
      <c r="D17" s="6">
        <v>7.4523820716033062E-3</v>
      </c>
      <c r="E17" s="6">
        <v>0.11527571558061267</v>
      </c>
      <c r="F17" s="6">
        <v>2.0718711196189558E-2</v>
      </c>
      <c r="G17" s="6">
        <v>0.17737124733622434</v>
      </c>
      <c r="H17" s="6">
        <v>3.3924438487818821E-2</v>
      </c>
      <c r="I17" s="6">
        <v>7.4523820716033071E-3</v>
      </c>
      <c r="J17" s="6">
        <v>0.11527571558061267</v>
      </c>
      <c r="K17" s="6">
        <v>2.0718711196189558E-2</v>
      </c>
      <c r="L17" s="6">
        <v>0.17737124733622434</v>
      </c>
    </row>
    <row r="18" spans="1:12" s="10" customFormat="1">
      <c r="A18" s="8">
        <f t="shared" si="0"/>
        <v>12</v>
      </c>
      <c r="B18" s="9" t="s">
        <v>75</v>
      </c>
      <c r="C18" s="6" t="s">
        <v>12</v>
      </c>
      <c r="D18" s="6" t="s">
        <v>12</v>
      </c>
      <c r="E18" s="6" t="s">
        <v>12</v>
      </c>
      <c r="F18" s="6">
        <v>3.4287953480420508E-4</v>
      </c>
      <c r="G18" s="6">
        <v>3.4287953480420508E-4</v>
      </c>
      <c r="H18" s="6" t="s">
        <v>12</v>
      </c>
      <c r="I18" s="6" t="s">
        <v>12</v>
      </c>
      <c r="J18" s="6" t="s">
        <v>12</v>
      </c>
      <c r="K18" s="6">
        <v>3.4287953480420513E-4</v>
      </c>
      <c r="L18" s="6">
        <v>3.4287953480420513E-4</v>
      </c>
    </row>
    <row r="19" spans="1:12" s="10" customFormat="1">
      <c r="A19" s="8">
        <f t="shared" si="0"/>
        <v>13</v>
      </c>
      <c r="B19" s="9" t="s">
        <v>23</v>
      </c>
      <c r="C19" s="6" t="s">
        <v>12</v>
      </c>
      <c r="D19" s="6" t="s">
        <v>12</v>
      </c>
      <c r="E19" s="6">
        <v>4.3561824136338712E-3</v>
      </c>
      <c r="F19" s="6">
        <v>2.9196574997298859E-3</v>
      </c>
      <c r="G19" s="6">
        <v>7.2758399133637571E-3</v>
      </c>
      <c r="H19" s="6" t="s">
        <v>12</v>
      </c>
      <c r="I19" s="6" t="s">
        <v>12</v>
      </c>
      <c r="J19" s="6">
        <v>4.3561824136338703E-3</v>
      </c>
      <c r="K19" s="6">
        <v>2.9196574997298859E-3</v>
      </c>
      <c r="L19" s="6">
        <v>7.2758399133637562E-3</v>
      </c>
    </row>
    <row r="20" spans="1:12" s="10" customFormat="1">
      <c r="A20" s="8">
        <f t="shared" si="0"/>
        <v>14</v>
      </c>
      <c r="B20" s="9" t="s">
        <v>24</v>
      </c>
      <c r="C20" s="6" t="s">
        <v>12</v>
      </c>
      <c r="D20" s="6" t="s">
        <v>12</v>
      </c>
      <c r="E20" s="6">
        <v>9.8026669685415471E-3</v>
      </c>
      <c r="F20" s="6">
        <v>2.23813395101587E-3</v>
      </c>
      <c r="G20" s="6">
        <v>1.2040800919557417E-2</v>
      </c>
      <c r="H20" s="6" t="s">
        <v>12</v>
      </c>
      <c r="I20" s="6" t="s">
        <v>12</v>
      </c>
      <c r="J20" s="6">
        <v>9.8026669685415471E-3</v>
      </c>
      <c r="K20" s="6">
        <v>2.2381339510158696E-3</v>
      </c>
      <c r="L20" s="6">
        <v>1.2040800919557417E-2</v>
      </c>
    </row>
    <row r="21" spans="1:12" s="10" customFormat="1">
      <c r="A21" s="8">
        <f t="shared" si="0"/>
        <v>15</v>
      </c>
      <c r="B21" s="9" t="s">
        <v>25</v>
      </c>
      <c r="C21" s="6" t="s">
        <v>12</v>
      </c>
      <c r="D21" s="6" t="s">
        <v>12</v>
      </c>
      <c r="E21" s="6">
        <v>6.8857710284348059E-4</v>
      </c>
      <c r="F21" s="6">
        <v>1.7525851304048851E-3</v>
      </c>
      <c r="G21" s="6">
        <v>2.4411622332483657E-3</v>
      </c>
      <c r="H21" s="6" t="s">
        <v>12</v>
      </c>
      <c r="I21" s="6" t="s">
        <v>12</v>
      </c>
      <c r="J21" s="6">
        <v>6.8857710284348059E-4</v>
      </c>
      <c r="K21" s="6">
        <v>1.7525851304048853E-3</v>
      </c>
      <c r="L21" s="6">
        <v>2.4411622332483657E-3</v>
      </c>
    </row>
    <row r="22" spans="1:12" s="10" customFormat="1">
      <c r="A22" s="8">
        <f t="shared" si="0"/>
        <v>16</v>
      </c>
      <c r="B22" s="9" t="s">
        <v>26</v>
      </c>
      <c r="C22" s="6" t="s">
        <v>12</v>
      </c>
      <c r="D22" s="6" t="s">
        <v>12</v>
      </c>
      <c r="E22" s="6">
        <v>3.3333154123600171E-3</v>
      </c>
      <c r="F22" s="6">
        <v>1.6711840661758179E-3</v>
      </c>
      <c r="G22" s="6">
        <v>5.004499478535835E-3</v>
      </c>
      <c r="H22" s="6" t="s">
        <v>12</v>
      </c>
      <c r="I22" s="6" t="s">
        <v>12</v>
      </c>
      <c r="J22" s="6">
        <v>3.3333154123600171E-3</v>
      </c>
      <c r="K22" s="6">
        <v>1.6711840661758179E-3</v>
      </c>
      <c r="L22" s="6">
        <v>5.004499478535835E-3</v>
      </c>
    </row>
    <row r="23" spans="1:12" s="10" customFormat="1">
      <c r="A23" s="8">
        <f t="shared" si="0"/>
        <v>17</v>
      </c>
      <c r="B23" s="9" t="s">
        <v>27</v>
      </c>
      <c r="C23" s="6" t="s">
        <v>12</v>
      </c>
      <c r="D23" s="6" t="s">
        <v>12</v>
      </c>
      <c r="E23" s="6">
        <v>3.1840613034027523E-3</v>
      </c>
      <c r="F23" s="6">
        <v>2.9351425641197916E-3</v>
      </c>
      <c r="G23" s="6">
        <v>6.1192038675225435E-3</v>
      </c>
      <c r="H23" s="6" t="s">
        <v>12</v>
      </c>
      <c r="I23" s="6" t="s">
        <v>12</v>
      </c>
      <c r="J23" s="6">
        <v>3.1840613034027523E-3</v>
      </c>
      <c r="K23" s="6">
        <v>2.9351425641197921E-3</v>
      </c>
      <c r="L23" s="6">
        <v>6.1192038675225444E-3</v>
      </c>
    </row>
    <row r="24" spans="1:12" s="10" customFormat="1" ht="15.75" customHeight="1">
      <c r="A24" s="8">
        <f t="shared" si="0"/>
        <v>18</v>
      </c>
      <c r="B24" s="9" t="s">
        <v>28</v>
      </c>
      <c r="C24" s="6" t="s">
        <v>12</v>
      </c>
      <c r="D24" s="6" t="s">
        <v>12</v>
      </c>
      <c r="E24" s="6">
        <v>1.2437031075547413E-2</v>
      </c>
      <c r="F24" s="6">
        <v>1.2268824422428031E-2</v>
      </c>
      <c r="G24" s="6">
        <v>2.4705855497975444E-2</v>
      </c>
      <c r="H24" s="6" t="s">
        <v>12</v>
      </c>
      <c r="I24" s="6" t="s">
        <v>12</v>
      </c>
      <c r="J24" s="6">
        <v>1.2437031075547413E-2</v>
      </c>
      <c r="K24" s="6">
        <v>1.2268824422428033E-2</v>
      </c>
      <c r="L24" s="6">
        <v>2.4705855497975448E-2</v>
      </c>
    </row>
    <row r="25" spans="1:12" s="10" customFormat="1">
      <c r="A25" s="8">
        <f t="shared" si="0"/>
        <v>19</v>
      </c>
      <c r="B25" s="9" t="s">
        <v>29</v>
      </c>
      <c r="C25" s="6">
        <v>1.085547063149698E-3</v>
      </c>
      <c r="D25" s="6">
        <v>3.8125335410741802E-5</v>
      </c>
      <c r="E25" s="6">
        <v>2.8855079065986822E-3</v>
      </c>
      <c r="F25" s="6">
        <v>3.2319678683989488E-3</v>
      </c>
      <c r="G25" s="6">
        <v>7.2411481735580709E-3</v>
      </c>
      <c r="H25" s="6">
        <v>1.0855470631496982E-3</v>
      </c>
      <c r="I25" s="6">
        <v>3.8125335410741802E-5</v>
      </c>
      <c r="J25" s="6">
        <v>2.8855079065986827E-3</v>
      </c>
      <c r="K25" s="6">
        <v>3.2319678683989492E-3</v>
      </c>
      <c r="L25" s="6">
        <v>7.2411481735580709E-3</v>
      </c>
    </row>
    <row r="26" spans="1:12" s="10" customFormat="1">
      <c r="A26" s="8">
        <f t="shared" si="0"/>
        <v>20</v>
      </c>
      <c r="B26" s="9" t="s">
        <v>30</v>
      </c>
      <c r="C26" s="6">
        <v>5.7710384026421341E-5</v>
      </c>
      <c r="D26" s="6" t="s">
        <v>12</v>
      </c>
      <c r="E26" s="6">
        <v>2.6210408524804597E-2</v>
      </c>
      <c r="F26" s="6">
        <v>1.500749529065985E-2</v>
      </c>
      <c r="G26" s="6">
        <v>4.1275614199490863E-2</v>
      </c>
      <c r="H26" s="6">
        <v>5.7710384026421341E-5</v>
      </c>
      <c r="I26" s="6" t="s">
        <v>12</v>
      </c>
      <c r="J26" s="6">
        <v>2.62104085248046E-2</v>
      </c>
      <c r="K26" s="6">
        <v>1.500749529065985E-2</v>
      </c>
      <c r="L26" s="6">
        <v>4.1275614199490863E-2</v>
      </c>
    </row>
    <row r="27" spans="1:12" s="10" customFormat="1">
      <c r="A27" s="8">
        <f t="shared" si="0"/>
        <v>21</v>
      </c>
      <c r="B27" s="9" t="s">
        <v>31</v>
      </c>
      <c r="C27" s="6" t="s">
        <v>12</v>
      </c>
      <c r="D27" s="6">
        <v>2.398829613749192E-3</v>
      </c>
      <c r="E27" s="6">
        <v>3.1793739936129559E-3</v>
      </c>
      <c r="F27" s="6">
        <v>2.1449468439780016E-3</v>
      </c>
      <c r="G27" s="6">
        <v>7.7231504513401491E-3</v>
      </c>
      <c r="H27" s="6" t="s">
        <v>12</v>
      </c>
      <c r="I27" s="6">
        <v>2.398829613749192E-3</v>
      </c>
      <c r="J27" s="6">
        <v>3.1793739936129563E-3</v>
      </c>
      <c r="K27" s="6">
        <v>2.1449468439780016E-3</v>
      </c>
      <c r="L27" s="6">
        <v>7.7231504513401491E-3</v>
      </c>
    </row>
    <row r="28" spans="1:12" s="10" customFormat="1">
      <c r="A28" s="8">
        <f t="shared" si="0"/>
        <v>22</v>
      </c>
      <c r="B28" s="9" t="s">
        <v>32</v>
      </c>
      <c r="C28" s="6">
        <v>2.6390118852673153E-4</v>
      </c>
      <c r="D28" s="6" t="s">
        <v>12</v>
      </c>
      <c r="E28" s="6">
        <v>1.1738322606724541E-2</v>
      </c>
      <c r="F28" s="6">
        <v>3.6858801716094041E-3</v>
      </c>
      <c r="G28" s="6">
        <v>1.5688103966860677E-2</v>
      </c>
      <c r="H28" s="6">
        <v>2.6390118852673159E-4</v>
      </c>
      <c r="I28" s="6" t="s">
        <v>12</v>
      </c>
      <c r="J28" s="6">
        <v>1.1738322606724541E-2</v>
      </c>
      <c r="K28" s="6">
        <v>3.6858801716094041E-3</v>
      </c>
      <c r="L28" s="6">
        <v>1.5688103966860677E-2</v>
      </c>
    </row>
    <row r="29" spans="1:12" s="10" customFormat="1">
      <c r="A29" s="8">
        <f t="shared" si="0"/>
        <v>23</v>
      </c>
      <c r="B29" s="9" t="s">
        <v>33</v>
      </c>
      <c r="C29" s="6">
        <v>4.5709910913139754E-3</v>
      </c>
      <c r="D29" s="6">
        <v>2.9185562642973433E-5</v>
      </c>
      <c r="E29" s="6">
        <v>2.4666318322266573E-3</v>
      </c>
      <c r="F29" s="6">
        <v>2.3974629523406009E-3</v>
      </c>
      <c r="G29" s="6">
        <v>9.4642714385242063E-3</v>
      </c>
      <c r="H29" s="6">
        <v>4.5709910913139754E-3</v>
      </c>
      <c r="I29" s="6">
        <v>2.9185562642973433E-5</v>
      </c>
      <c r="J29" s="6">
        <v>2.4666318322266573E-3</v>
      </c>
      <c r="K29" s="6">
        <v>2.3974629523406009E-3</v>
      </c>
      <c r="L29" s="6">
        <v>9.4642714385242081E-3</v>
      </c>
    </row>
    <row r="30" spans="1:12" s="10" customFormat="1">
      <c r="A30" s="8">
        <f t="shared" si="0"/>
        <v>24</v>
      </c>
      <c r="B30" s="9" t="s">
        <v>34</v>
      </c>
      <c r="C30" s="6" t="s">
        <v>12</v>
      </c>
      <c r="D30" s="6" t="s">
        <v>12</v>
      </c>
      <c r="E30" s="6">
        <v>1.7639758579302096E-3</v>
      </c>
      <c r="F30" s="6">
        <v>1.9998717823032056E-3</v>
      </c>
      <c r="G30" s="6">
        <v>3.7638476402334152E-3</v>
      </c>
      <c r="H30" s="6" t="s">
        <v>12</v>
      </c>
      <c r="I30" s="6" t="s">
        <v>12</v>
      </c>
      <c r="J30" s="6">
        <v>1.7639758579302098E-3</v>
      </c>
      <c r="K30" s="6">
        <v>1.999871782303206E-3</v>
      </c>
      <c r="L30" s="6">
        <v>3.7638476402334152E-3</v>
      </c>
    </row>
    <row r="31" spans="1:12" s="10" customFormat="1">
      <c r="A31" s="8">
        <f t="shared" si="0"/>
        <v>25</v>
      </c>
      <c r="B31" s="9" t="s">
        <v>35</v>
      </c>
      <c r="C31" s="6">
        <v>1.6151453010623843E-3</v>
      </c>
      <c r="D31" s="6" t="s">
        <v>12</v>
      </c>
      <c r="E31" s="6">
        <v>9.1651928371292313E-3</v>
      </c>
      <c r="F31" s="6">
        <v>4.1829383143307565E-3</v>
      </c>
      <c r="G31" s="6">
        <v>1.4963276452522373E-2</v>
      </c>
      <c r="H31" s="6">
        <v>1.6151453010623843E-3</v>
      </c>
      <c r="I31" s="6" t="s">
        <v>12</v>
      </c>
      <c r="J31" s="6">
        <v>9.1651928371292331E-3</v>
      </c>
      <c r="K31" s="6">
        <v>4.1829383143307565E-3</v>
      </c>
      <c r="L31" s="6">
        <v>1.4963276452522373E-2</v>
      </c>
    </row>
    <row r="32" spans="1:12" s="10" customFormat="1" ht="14.25" customHeight="1">
      <c r="A32" s="8">
        <f t="shared" si="0"/>
        <v>26</v>
      </c>
      <c r="B32" s="9" t="s">
        <v>36</v>
      </c>
      <c r="C32" s="6">
        <v>2.2729216959618292E-3</v>
      </c>
      <c r="D32" s="6" t="s">
        <v>12</v>
      </c>
      <c r="E32" s="6">
        <v>1.1704901523187173E-2</v>
      </c>
      <c r="F32" s="6">
        <v>3.9067202310431263E-3</v>
      </c>
      <c r="G32" s="6">
        <v>1.7884543450192129E-2</v>
      </c>
      <c r="H32" s="6">
        <v>2.2729216959618296E-3</v>
      </c>
      <c r="I32" s="6" t="s">
        <v>12</v>
      </c>
      <c r="J32" s="6">
        <v>1.1704901523187174E-2</v>
      </c>
      <c r="K32" s="6">
        <v>3.9067202310431263E-3</v>
      </c>
      <c r="L32" s="6">
        <v>1.7884543450192129E-2</v>
      </c>
    </row>
    <row r="33" spans="1:12" s="10" customFormat="1">
      <c r="A33" s="8">
        <f t="shared" si="0"/>
        <v>27</v>
      </c>
      <c r="B33" s="9" t="s">
        <v>37</v>
      </c>
      <c r="C33" s="6">
        <v>2.036444093386003E-3</v>
      </c>
      <c r="D33" s="6" t="s">
        <v>12</v>
      </c>
      <c r="E33" s="6">
        <v>3.3837519951704651E-3</v>
      </c>
      <c r="F33" s="6">
        <v>2.7385127421184277E-3</v>
      </c>
      <c r="G33" s="6">
        <v>8.1587088306748958E-3</v>
      </c>
      <c r="H33" s="6">
        <v>2.036444093386003E-3</v>
      </c>
      <c r="I33" s="6" t="s">
        <v>12</v>
      </c>
      <c r="J33" s="6">
        <v>3.3837519951704651E-3</v>
      </c>
      <c r="K33" s="6">
        <v>2.7385127421184277E-3</v>
      </c>
      <c r="L33" s="6">
        <v>8.1587088306748958E-3</v>
      </c>
    </row>
    <row r="34" spans="1:12" s="10" customFormat="1">
      <c r="A34" s="8">
        <f t="shared" si="0"/>
        <v>28</v>
      </c>
      <c r="B34" s="9" t="s">
        <v>38</v>
      </c>
      <c r="C34" s="6">
        <v>1.6933556062176743E-3</v>
      </c>
      <c r="D34" s="6" t="s">
        <v>12</v>
      </c>
      <c r="E34" s="6">
        <v>5.8989963125423844E-3</v>
      </c>
      <c r="F34" s="6">
        <v>3.1525207911424955E-3</v>
      </c>
      <c r="G34" s="6">
        <v>1.0744872709902554E-2</v>
      </c>
      <c r="H34" s="6">
        <v>1.6933556062176743E-3</v>
      </c>
      <c r="I34" s="6" t="s">
        <v>12</v>
      </c>
      <c r="J34" s="6">
        <v>5.8989963125423853E-3</v>
      </c>
      <c r="K34" s="6">
        <v>3.1525207911424955E-3</v>
      </c>
      <c r="L34" s="6">
        <v>1.0744872709902554E-2</v>
      </c>
    </row>
    <row r="35" spans="1:12" s="10" customFormat="1">
      <c r="A35" s="8">
        <f t="shared" si="0"/>
        <v>29</v>
      </c>
      <c r="B35" s="9" t="s">
        <v>39</v>
      </c>
      <c r="C35" s="6">
        <v>3.2980589364350786E-5</v>
      </c>
      <c r="D35" s="6" t="s">
        <v>12</v>
      </c>
      <c r="E35" s="6">
        <v>1.6073587194501297E-2</v>
      </c>
      <c r="F35" s="6">
        <v>7.8636059715594588E-3</v>
      </c>
      <c r="G35" s="6">
        <v>2.3970173755425105E-2</v>
      </c>
      <c r="H35" s="6">
        <v>3.2980589364350786E-5</v>
      </c>
      <c r="I35" s="6" t="s">
        <v>12</v>
      </c>
      <c r="J35" s="6">
        <v>1.6073587194501297E-2</v>
      </c>
      <c r="K35" s="6">
        <v>7.8636059715594588E-3</v>
      </c>
      <c r="L35" s="6">
        <v>2.3970173755425109E-2</v>
      </c>
    </row>
    <row r="36" spans="1:12" s="10" customFormat="1">
      <c r="A36" s="8">
        <f t="shared" si="0"/>
        <v>30</v>
      </c>
      <c r="B36" s="9" t="s">
        <v>40</v>
      </c>
      <c r="C36" s="6">
        <v>3.3212131173244345E-5</v>
      </c>
      <c r="D36" s="6" t="s">
        <v>12</v>
      </c>
      <c r="E36" s="6">
        <v>3.4008860890285884E-3</v>
      </c>
      <c r="F36" s="6">
        <v>3.0223208788488125E-3</v>
      </c>
      <c r="G36" s="6">
        <v>6.4564190990506459E-3</v>
      </c>
      <c r="H36" s="6">
        <v>3.3212131173244345E-5</v>
      </c>
      <c r="I36" s="6" t="s">
        <v>12</v>
      </c>
      <c r="J36" s="6">
        <v>3.4008860890285884E-3</v>
      </c>
      <c r="K36" s="6">
        <v>3.0223208788488129E-3</v>
      </c>
      <c r="L36" s="6">
        <v>6.4564190990506459E-3</v>
      </c>
    </row>
    <row r="37" spans="1:12" s="10" customFormat="1">
      <c r="A37" s="8">
        <f t="shared" si="0"/>
        <v>31</v>
      </c>
      <c r="B37" s="9" t="s">
        <v>41</v>
      </c>
      <c r="C37" s="6">
        <v>2.7742266542999609E-3</v>
      </c>
      <c r="D37" s="6">
        <v>4.6538209379247517E-4</v>
      </c>
      <c r="E37" s="6">
        <v>2.1386042926226756E-2</v>
      </c>
      <c r="F37" s="6">
        <v>8.0089238697655333E-3</v>
      </c>
      <c r="G37" s="6">
        <v>3.2634575544084728E-2</v>
      </c>
      <c r="H37" s="6">
        <v>2.7742266542999613E-3</v>
      </c>
      <c r="I37" s="6">
        <v>4.6538209379247522E-4</v>
      </c>
      <c r="J37" s="6">
        <v>2.1386042926226759E-2</v>
      </c>
      <c r="K37" s="6">
        <v>8.0089238697655333E-3</v>
      </c>
      <c r="L37" s="6">
        <v>3.2634575544084728E-2</v>
      </c>
    </row>
    <row r="38" spans="1:12" s="10" customFormat="1">
      <c r="A38" s="8">
        <f t="shared" si="0"/>
        <v>32</v>
      </c>
      <c r="B38" s="9" t="s">
        <v>42</v>
      </c>
      <c r="C38" s="6" t="s">
        <v>12</v>
      </c>
      <c r="D38" s="6" t="s">
        <v>12</v>
      </c>
      <c r="E38" s="6">
        <v>2.0018031798310493E-3</v>
      </c>
      <c r="F38" s="6">
        <v>3.8650540001646704E-4</v>
      </c>
      <c r="G38" s="6">
        <v>2.3883085798475164E-3</v>
      </c>
      <c r="H38" s="6" t="s">
        <v>12</v>
      </c>
      <c r="I38" s="6" t="s">
        <v>12</v>
      </c>
      <c r="J38" s="6">
        <v>2.0018031798310497E-3</v>
      </c>
      <c r="K38" s="6">
        <v>3.8650540001646704E-4</v>
      </c>
      <c r="L38" s="6">
        <v>2.3883085798475168E-3</v>
      </c>
    </row>
    <row r="39" spans="1:12" s="10" customFormat="1">
      <c r="A39" s="8">
        <f t="shared" si="0"/>
        <v>33</v>
      </c>
      <c r="B39" s="9" t="s">
        <v>43</v>
      </c>
      <c r="C39" s="6">
        <v>8.8035584158046491E-4</v>
      </c>
      <c r="D39" s="6" t="s">
        <v>12</v>
      </c>
      <c r="E39" s="6">
        <v>5.309761940436626E-4</v>
      </c>
      <c r="F39" s="6">
        <v>5.2968859569176669E-4</v>
      </c>
      <c r="G39" s="6">
        <v>1.9410206313158942E-3</v>
      </c>
      <c r="H39" s="6">
        <v>8.8035584158046491E-4</v>
      </c>
      <c r="I39" s="6" t="s">
        <v>12</v>
      </c>
      <c r="J39" s="6">
        <v>5.309761940436626E-4</v>
      </c>
      <c r="K39" s="6">
        <v>5.2968859569176669E-4</v>
      </c>
      <c r="L39" s="6">
        <v>1.9410206313158942E-3</v>
      </c>
    </row>
    <row r="40" spans="1:12" s="10" customFormat="1">
      <c r="A40" s="8">
        <f t="shared" si="0"/>
        <v>34</v>
      </c>
      <c r="B40" s="9" t="s">
        <v>44</v>
      </c>
      <c r="C40" s="6" t="s">
        <v>12</v>
      </c>
      <c r="D40" s="6" t="s">
        <v>12</v>
      </c>
      <c r="E40" s="6">
        <v>1.1473969629302407E-3</v>
      </c>
      <c r="F40" s="6">
        <v>2.5662738731075828E-4</v>
      </c>
      <c r="G40" s="6">
        <v>1.404024350240999E-3</v>
      </c>
      <c r="H40" s="6" t="s">
        <v>12</v>
      </c>
      <c r="I40" s="6" t="s">
        <v>12</v>
      </c>
      <c r="J40" s="6">
        <v>1.1473969629302407E-3</v>
      </c>
      <c r="K40" s="6">
        <v>2.5662738731075828E-4</v>
      </c>
      <c r="L40" s="6">
        <v>1.404024350240999E-3</v>
      </c>
    </row>
    <row r="41" spans="1:12" s="10" customFormat="1">
      <c r="A41" s="8">
        <f t="shared" si="0"/>
        <v>35</v>
      </c>
      <c r="B41" s="9" t="s">
        <v>45</v>
      </c>
      <c r="C41" s="6" t="s">
        <v>12</v>
      </c>
      <c r="D41" s="6">
        <v>8.1377345312058549E-4</v>
      </c>
      <c r="E41" s="6">
        <v>4.0311711296428174E-3</v>
      </c>
      <c r="F41" s="6">
        <v>4.4320829480614179E-3</v>
      </c>
      <c r="G41" s="6">
        <v>9.2770275308248201E-3</v>
      </c>
      <c r="H41" s="6" t="s">
        <v>12</v>
      </c>
      <c r="I41" s="6">
        <v>8.1377345312058549E-4</v>
      </c>
      <c r="J41" s="6">
        <v>4.0311711296428182E-3</v>
      </c>
      <c r="K41" s="6">
        <v>4.4320829480614179E-3</v>
      </c>
      <c r="L41" s="6">
        <v>9.2770275308248201E-3</v>
      </c>
    </row>
    <row r="42" spans="1:12" s="10" customFormat="1">
      <c r="A42" s="8">
        <f t="shared" si="0"/>
        <v>36</v>
      </c>
      <c r="B42" s="9" t="s">
        <v>46</v>
      </c>
      <c r="C42" s="6" t="s">
        <v>12</v>
      </c>
      <c r="D42" s="6" t="s">
        <v>12</v>
      </c>
      <c r="E42" s="6">
        <v>2.2558497230768236E-3</v>
      </c>
      <c r="F42" s="6">
        <v>2.4747301481767392E-3</v>
      </c>
      <c r="G42" s="6">
        <v>4.7305798712535627E-3</v>
      </c>
      <c r="H42" s="6" t="s">
        <v>12</v>
      </c>
      <c r="I42" s="6" t="s">
        <v>12</v>
      </c>
      <c r="J42" s="6">
        <v>2.2558497230768236E-3</v>
      </c>
      <c r="K42" s="6">
        <v>2.4747301481767392E-3</v>
      </c>
      <c r="L42" s="6">
        <v>4.7305798712535627E-3</v>
      </c>
    </row>
    <row r="43" spans="1:12" s="10" customFormat="1">
      <c r="A43" s="8">
        <f t="shared" si="0"/>
        <v>37</v>
      </c>
      <c r="B43" s="9" t="s">
        <v>47</v>
      </c>
      <c r="C43" s="6">
        <v>6.6656368891501499E-4</v>
      </c>
      <c r="D43" s="6" t="s">
        <v>12</v>
      </c>
      <c r="E43" s="6">
        <v>5.2662433750870217E-3</v>
      </c>
      <c r="F43" s="6">
        <v>1.5312255137414506E-3</v>
      </c>
      <c r="G43" s="6">
        <v>7.4640325777434874E-3</v>
      </c>
      <c r="H43" s="6">
        <v>6.6656368891501499E-4</v>
      </c>
      <c r="I43" s="6" t="s">
        <v>12</v>
      </c>
      <c r="J43" s="6">
        <v>5.2662433750870225E-3</v>
      </c>
      <c r="K43" s="6">
        <v>1.5312255137414506E-3</v>
      </c>
      <c r="L43" s="6">
        <v>7.4640325777434883E-3</v>
      </c>
    </row>
    <row r="44" spans="1:12" s="13" customFormat="1" ht="16.5" customHeight="1">
      <c r="A44" s="8">
        <f t="shared" si="0"/>
        <v>38</v>
      </c>
      <c r="B44" s="11" t="s">
        <v>48</v>
      </c>
      <c r="C44" s="12" t="s">
        <v>12</v>
      </c>
      <c r="D44" s="12" t="s">
        <v>12</v>
      </c>
      <c r="E44" s="12">
        <v>2.850912171933269E-3</v>
      </c>
      <c r="F44" s="12">
        <v>3.1561972232788295E-4</v>
      </c>
      <c r="G44" s="12">
        <v>3.1665318942611519E-3</v>
      </c>
      <c r="H44" s="12" t="s">
        <v>12</v>
      </c>
      <c r="I44" s="12" t="s">
        <v>12</v>
      </c>
      <c r="J44" s="12">
        <v>2.850912171933269E-3</v>
      </c>
      <c r="K44" s="12">
        <v>3.1561972232788306E-4</v>
      </c>
      <c r="L44" s="12">
        <v>3.1665318942611519E-3</v>
      </c>
    </row>
    <row r="45" spans="1:12" s="10" customFormat="1">
      <c r="A45" s="8">
        <f t="shared" si="0"/>
        <v>39</v>
      </c>
      <c r="B45" s="9" t="s">
        <v>49</v>
      </c>
      <c r="C45" s="6">
        <v>6.4208237814541557E-4</v>
      </c>
      <c r="D45" s="6" t="s">
        <v>12</v>
      </c>
      <c r="E45" s="6">
        <v>1.6552376123764829E-2</v>
      </c>
      <c r="F45" s="6">
        <v>1.1413068486202209E-2</v>
      </c>
      <c r="G45" s="6">
        <v>2.8607526988112454E-2</v>
      </c>
      <c r="H45" s="6">
        <v>6.4208237814541557E-4</v>
      </c>
      <c r="I45" s="6" t="s">
        <v>12</v>
      </c>
      <c r="J45" s="6">
        <v>1.6552376123764829E-2</v>
      </c>
      <c r="K45" s="6">
        <v>1.1413068486202211E-2</v>
      </c>
      <c r="L45" s="6">
        <v>2.8607526988112454E-2</v>
      </c>
    </row>
    <row r="46" spans="1:12" s="10" customFormat="1">
      <c r="A46" s="8">
        <f t="shared" si="0"/>
        <v>40</v>
      </c>
      <c r="B46" s="9" t="s">
        <v>50</v>
      </c>
      <c r="C46" s="6">
        <v>3.7671852306981981E-3</v>
      </c>
      <c r="D46" s="6" t="s">
        <v>12</v>
      </c>
      <c r="E46" s="6">
        <v>4.1493766114996944E-2</v>
      </c>
      <c r="F46" s="6">
        <v>1.4420954709842925E-2</v>
      </c>
      <c r="G46" s="6">
        <v>5.9681906055538074E-2</v>
      </c>
      <c r="H46" s="6">
        <v>3.7671852306981985E-3</v>
      </c>
      <c r="I46" s="6" t="s">
        <v>12</v>
      </c>
      <c r="J46" s="6">
        <v>4.1493766114996951E-2</v>
      </c>
      <c r="K46" s="6">
        <v>1.4420954709842927E-2</v>
      </c>
      <c r="L46" s="6">
        <v>5.9681906055538074E-2</v>
      </c>
    </row>
    <row r="47" spans="1:12" s="10" customFormat="1">
      <c r="A47" s="8">
        <f t="shared" si="0"/>
        <v>41</v>
      </c>
      <c r="B47" s="9" t="s">
        <v>51</v>
      </c>
      <c r="C47" s="6" t="s">
        <v>12</v>
      </c>
      <c r="D47" s="6" t="s">
        <v>12</v>
      </c>
      <c r="E47" s="6">
        <v>3.4104470715275348E-3</v>
      </c>
      <c r="F47" s="6">
        <v>2.2168659887648176E-3</v>
      </c>
      <c r="G47" s="6">
        <v>5.6273130602923519E-3</v>
      </c>
      <c r="H47" s="6" t="s">
        <v>12</v>
      </c>
      <c r="I47" s="6" t="s">
        <v>12</v>
      </c>
      <c r="J47" s="6">
        <v>3.4104470715275352E-3</v>
      </c>
      <c r="K47" s="6">
        <v>2.216865988764818E-3</v>
      </c>
      <c r="L47" s="6">
        <v>5.6273130602923528E-3</v>
      </c>
    </row>
    <row r="48" spans="1:12" s="10" customFormat="1">
      <c r="A48" s="8">
        <f t="shared" si="0"/>
        <v>42</v>
      </c>
      <c r="B48" s="9" t="s">
        <v>52</v>
      </c>
      <c r="C48" s="6">
        <v>1.5530525647505628E-3</v>
      </c>
      <c r="D48" s="6" t="s">
        <v>12</v>
      </c>
      <c r="E48" s="6">
        <v>1.5577116377343967E-2</v>
      </c>
      <c r="F48" s="6">
        <v>1.1802996187101346E-2</v>
      </c>
      <c r="G48" s="6">
        <v>2.8933165129195876E-2</v>
      </c>
      <c r="H48" s="6">
        <v>1.553052564750563E-3</v>
      </c>
      <c r="I48" s="6" t="s">
        <v>12</v>
      </c>
      <c r="J48" s="6">
        <v>1.5577116377343967E-2</v>
      </c>
      <c r="K48" s="6">
        <v>1.1802996187101348E-2</v>
      </c>
      <c r="L48" s="6">
        <v>2.8933165129195876E-2</v>
      </c>
    </row>
    <row r="49" spans="1:12" s="10" customFormat="1">
      <c r="A49" s="8">
        <f t="shared" si="0"/>
        <v>43</v>
      </c>
      <c r="B49" s="9" t="s">
        <v>53</v>
      </c>
      <c r="C49" s="6">
        <v>5.2703546540351807E-3</v>
      </c>
      <c r="D49" s="6">
        <v>8.0103300627024727E-4</v>
      </c>
      <c r="E49" s="6">
        <v>1.8606468225016992E-2</v>
      </c>
      <c r="F49" s="6">
        <v>4.5730693202328254E-3</v>
      </c>
      <c r="G49" s="6">
        <v>2.9250925205555244E-2</v>
      </c>
      <c r="H49" s="6">
        <v>5.2703546540351798E-3</v>
      </c>
      <c r="I49" s="6">
        <v>8.0103300627024738E-4</v>
      </c>
      <c r="J49" s="6">
        <v>1.8606468225016992E-2</v>
      </c>
      <c r="K49" s="6">
        <v>4.5730693202328246E-3</v>
      </c>
      <c r="L49" s="6">
        <v>2.9250925205555247E-2</v>
      </c>
    </row>
    <row r="50" spans="1:12" s="10" customFormat="1">
      <c r="A50" s="8">
        <f t="shared" si="0"/>
        <v>44</v>
      </c>
      <c r="B50" s="9" t="s">
        <v>54</v>
      </c>
      <c r="C50" s="6">
        <v>7.8979475749712082E-4</v>
      </c>
      <c r="D50" s="6">
        <v>4.3919527994273293E-5</v>
      </c>
      <c r="E50" s="6">
        <v>1.6818971103580393E-2</v>
      </c>
      <c r="F50" s="6">
        <v>1.4059179104488529E-2</v>
      </c>
      <c r="G50" s="6">
        <v>3.1711864493560317E-2</v>
      </c>
      <c r="H50" s="6">
        <v>7.8979475749712093E-4</v>
      </c>
      <c r="I50" s="6">
        <v>4.3919527994273293E-5</v>
      </c>
      <c r="J50" s="6">
        <v>1.6818971103580396E-2</v>
      </c>
      <c r="K50" s="6">
        <v>1.4059179104488529E-2</v>
      </c>
      <c r="L50" s="6">
        <v>3.1711864493560317E-2</v>
      </c>
    </row>
    <row r="51" spans="1:12" s="10" customFormat="1" ht="14.25" customHeight="1">
      <c r="A51" s="8">
        <f t="shared" si="0"/>
        <v>45</v>
      </c>
      <c r="B51" s="9" t="s">
        <v>55</v>
      </c>
      <c r="C51" s="6">
        <v>6.9744910727693863E-5</v>
      </c>
      <c r="D51" s="6" t="s">
        <v>12</v>
      </c>
      <c r="E51" s="6">
        <v>5.4053774127872803E-3</v>
      </c>
      <c r="F51" s="6">
        <v>3.3194454932711738E-3</v>
      </c>
      <c r="G51" s="6">
        <v>8.7945678167861471E-3</v>
      </c>
      <c r="H51" s="6">
        <v>6.9744910727693863E-5</v>
      </c>
      <c r="I51" s="6" t="s">
        <v>12</v>
      </c>
      <c r="J51" s="6">
        <v>5.4053774127872803E-3</v>
      </c>
      <c r="K51" s="6">
        <v>3.3194454932711738E-3</v>
      </c>
      <c r="L51" s="6">
        <v>8.7945678167861471E-3</v>
      </c>
    </row>
    <row r="52" spans="1:12" s="10" customFormat="1">
      <c r="A52" s="8">
        <f t="shared" si="0"/>
        <v>46</v>
      </c>
      <c r="B52" s="9" t="s">
        <v>56</v>
      </c>
      <c r="C52" s="6">
        <v>4.5628419491131609E-4</v>
      </c>
      <c r="D52" s="6" t="s">
        <v>12</v>
      </c>
      <c r="E52" s="6">
        <v>1.4410027065935388E-2</v>
      </c>
      <c r="F52" s="6">
        <v>4.9089235377135281E-3</v>
      </c>
      <c r="G52" s="6">
        <v>1.9775234798560231E-2</v>
      </c>
      <c r="H52" s="6">
        <v>4.5628419491131609E-4</v>
      </c>
      <c r="I52" s="6" t="s">
        <v>12</v>
      </c>
      <c r="J52" s="6">
        <v>1.4410027065935388E-2</v>
      </c>
      <c r="K52" s="6">
        <v>4.9089235377135281E-3</v>
      </c>
      <c r="L52" s="6">
        <v>1.9775234798560231E-2</v>
      </c>
    </row>
    <row r="53" spans="1:12" s="10" customFormat="1">
      <c r="A53" s="8">
        <f t="shared" si="0"/>
        <v>47</v>
      </c>
      <c r="B53" s="9" t="s">
        <v>57</v>
      </c>
      <c r="C53" s="6">
        <v>1.7287871503395814E-3</v>
      </c>
      <c r="D53" s="6" t="s">
        <v>12</v>
      </c>
      <c r="E53" s="6">
        <v>6.1957594958484234E-3</v>
      </c>
      <c r="F53" s="6">
        <v>2.1165123803736337E-3</v>
      </c>
      <c r="G53" s="6">
        <v>1.004105902656164E-2</v>
      </c>
      <c r="H53" s="6">
        <v>1.7287871503395814E-3</v>
      </c>
      <c r="I53" s="6" t="s">
        <v>12</v>
      </c>
      <c r="J53" s="6">
        <v>6.1957594958484243E-3</v>
      </c>
      <c r="K53" s="6">
        <v>2.1165123803736341E-3</v>
      </c>
      <c r="L53" s="6">
        <v>1.004105902656164E-2</v>
      </c>
    </row>
    <row r="54" spans="1:12" s="10" customFormat="1">
      <c r="A54" s="8">
        <f t="shared" si="0"/>
        <v>48</v>
      </c>
      <c r="B54" s="9" t="s">
        <v>58</v>
      </c>
      <c r="C54" s="6" t="s">
        <v>12</v>
      </c>
      <c r="D54" s="6">
        <v>4.485698995223258E-5</v>
      </c>
      <c r="E54" s="6">
        <v>7.0746187867128689E-3</v>
      </c>
      <c r="F54" s="6">
        <v>4.5788296286492017E-3</v>
      </c>
      <c r="G54" s="6">
        <v>1.1698305405314304E-2</v>
      </c>
      <c r="H54" s="6" t="s">
        <v>12</v>
      </c>
      <c r="I54" s="6">
        <v>4.485698995223258E-5</v>
      </c>
      <c r="J54" s="6">
        <v>7.0746187867128697E-3</v>
      </c>
      <c r="K54" s="6">
        <v>4.5788296286492017E-3</v>
      </c>
      <c r="L54" s="6">
        <v>1.1698305405314304E-2</v>
      </c>
    </row>
    <row r="55" spans="1:12" s="10" customFormat="1">
      <c r="A55" s="8">
        <f t="shared" si="0"/>
        <v>49</v>
      </c>
      <c r="B55" s="9" t="s">
        <v>59</v>
      </c>
      <c r="C55" s="6" t="s">
        <v>12</v>
      </c>
      <c r="D55" s="6" t="s">
        <v>12</v>
      </c>
      <c r="E55" s="6">
        <v>6.34977997765218E-4</v>
      </c>
      <c r="F55" s="6">
        <v>1.025605971452229E-3</v>
      </c>
      <c r="G55" s="6">
        <v>1.6605839692174469E-3</v>
      </c>
      <c r="H55" s="6" t="s">
        <v>12</v>
      </c>
      <c r="I55" s="6" t="s">
        <v>12</v>
      </c>
      <c r="J55" s="6">
        <v>6.3497799776521811E-4</v>
      </c>
      <c r="K55" s="6">
        <v>1.025605971452229E-3</v>
      </c>
      <c r="L55" s="6">
        <v>1.6605839692174469E-3</v>
      </c>
    </row>
    <row r="56" spans="1:12" s="10" customFormat="1">
      <c r="A56" s="8">
        <f t="shared" si="0"/>
        <v>50</v>
      </c>
      <c r="B56" s="9" t="s">
        <v>60</v>
      </c>
      <c r="C56" s="6">
        <v>6.0692190736074979E-5</v>
      </c>
      <c r="D56" s="6" t="s">
        <v>12</v>
      </c>
      <c r="E56" s="6">
        <v>1.884129114662389E-2</v>
      </c>
      <c r="F56" s="6">
        <v>2.9984833672551613E-3</v>
      </c>
      <c r="G56" s="6">
        <v>2.1900466704615127E-2</v>
      </c>
      <c r="H56" s="6">
        <v>6.0692190736074979E-5</v>
      </c>
      <c r="I56" s="6" t="s">
        <v>12</v>
      </c>
      <c r="J56" s="6">
        <v>1.8841291146623893E-2</v>
      </c>
      <c r="K56" s="6">
        <v>2.9984833672551613E-3</v>
      </c>
      <c r="L56" s="6">
        <v>2.1900466704615131E-2</v>
      </c>
    </row>
    <row r="57" spans="1:12" s="10" customFormat="1">
      <c r="A57" s="8">
        <f t="shared" si="0"/>
        <v>51</v>
      </c>
      <c r="B57" s="9" t="s">
        <v>61</v>
      </c>
      <c r="C57" s="6">
        <v>4.3835325838892736E-3</v>
      </c>
      <c r="D57" s="6" t="s">
        <v>12</v>
      </c>
      <c r="E57" s="6">
        <v>5.7162872358805968E-3</v>
      </c>
      <c r="F57" s="6">
        <v>9.2355815470328735E-3</v>
      </c>
      <c r="G57" s="6">
        <v>1.9335401366802743E-2</v>
      </c>
      <c r="H57" s="6">
        <v>4.3835325838892736E-3</v>
      </c>
      <c r="I57" s="6" t="s">
        <v>12</v>
      </c>
      <c r="J57" s="6">
        <v>5.7162872358805968E-3</v>
      </c>
      <c r="K57" s="6">
        <v>9.2355815470328735E-3</v>
      </c>
      <c r="L57" s="6">
        <v>1.9335401366802743E-2</v>
      </c>
    </row>
    <row r="58" spans="1:12" s="10" customFormat="1">
      <c r="A58" s="8">
        <f t="shared" si="0"/>
        <v>52</v>
      </c>
      <c r="B58" s="9" t="s">
        <v>62</v>
      </c>
      <c r="C58" s="6">
        <v>3.2253773978872711E-3</v>
      </c>
      <c r="D58" s="6" t="s">
        <v>12</v>
      </c>
      <c r="E58" s="6">
        <v>8.1476908289882782E-3</v>
      </c>
      <c r="F58" s="6">
        <v>5.8017544001682823E-3</v>
      </c>
      <c r="G58" s="6">
        <v>1.7174822627043833E-2</v>
      </c>
      <c r="H58" s="6">
        <v>3.2253773978872711E-3</v>
      </c>
      <c r="I58" s="6" t="s">
        <v>12</v>
      </c>
      <c r="J58" s="6">
        <v>8.1476908289882782E-3</v>
      </c>
      <c r="K58" s="6">
        <v>5.8017544001682832E-3</v>
      </c>
      <c r="L58" s="6">
        <v>1.7174822627043833E-2</v>
      </c>
    </row>
    <row r="59" spans="1:12" s="10" customFormat="1">
      <c r="A59" s="8">
        <f t="shared" si="0"/>
        <v>53</v>
      </c>
      <c r="B59" s="9" t="s">
        <v>63</v>
      </c>
      <c r="C59" s="6">
        <v>7.4395512669738872E-4</v>
      </c>
      <c r="D59" s="6" t="s">
        <v>12</v>
      </c>
      <c r="E59" s="6">
        <v>8.2383761550178566E-3</v>
      </c>
      <c r="F59" s="6">
        <v>4.1347776180808964E-3</v>
      </c>
      <c r="G59" s="6">
        <v>1.3117108899796143E-2</v>
      </c>
      <c r="H59" s="6">
        <v>7.4395512669738872E-4</v>
      </c>
      <c r="I59" s="6" t="s">
        <v>12</v>
      </c>
      <c r="J59" s="6">
        <v>8.2383761550178583E-3</v>
      </c>
      <c r="K59" s="6">
        <v>4.1347776180808964E-3</v>
      </c>
      <c r="L59" s="6">
        <v>1.3117108899796143E-2</v>
      </c>
    </row>
    <row r="60" spans="1:12" s="10" customFormat="1">
      <c r="A60" s="8">
        <f t="shared" si="0"/>
        <v>54</v>
      </c>
      <c r="B60" s="14" t="s">
        <v>64</v>
      </c>
      <c r="C60" s="7" t="s">
        <v>12</v>
      </c>
      <c r="D60" s="6">
        <v>3.0629028163783032E-4</v>
      </c>
      <c r="E60" s="6">
        <v>1.3160271681390617E-2</v>
      </c>
      <c r="F60" s="6">
        <v>3.5577076619838378E-3</v>
      </c>
      <c r="G60" s="6">
        <v>1.7024269625012287E-2</v>
      </c>
      <c r="H60" s="7" t="s">
        <v>12</v>
      </c>
      <c r="I60" s="6">
        <v>3.0629028163783027E-4</v>
      </c>
      <c r="J60" s="6">
        <v>1.3160271681390617E-2</v>
      </c>
      <c r="K60" s="6">
        <v>3.5577076619838382E-3</v>
      </c>
      <c r="L60" s="6">
        <v>1.7024269625012283E-2</v>
      </c>
    </row>
    <row r="61" spans="1:12" s="10" customFormat="1">
      <c r="A61" s="8">
        <f t="shared" si="0"/>
        <v>55</v>
      </c>
      <c r="B61" s="9" t="s">
        <v>65</v>
      </c>
      <c r="C61" s="6">
        <v>5.122947232187871E-4</v>
      </c>
      <c r="D61" s="6">
        <v>5.4609982731724668E-6</v>
      </c>
      <c r="E61" s="6">
        <v>1.3137394221199694E-2</v>
      </c>
      <c r="F61" s="6">
        <v>1.0817791437620447E-2</v>
      </c>
      <c r="G61" s="6">
        <v>2.4472941380312103E-2</v>
      </c>
      <c r="H61" s="6">
        <v>5.122947232187871E-4</v>
      </c>
      <c r="I61" s="6">
        <v>5.4609982731724676E-6</v>
      </c>
      <c r="J61" s="6">
        <v>1.3137394221199694E-2</v>
      </c>
      <c r="K61" s="6">
        <v>1.0817791437620449E-2</v>
      </c>
      <c r="L61" s="6">
        <v>2.4472941380312103E-2</v>
      </c>
    </row>
    <row r="62" spans="1:12" s="10" customFormat="1" ht="15" customHeight="1">
      <c r="A62" s="8">
        <f t="shared" si="0"/>
        <v>56</v>
      </c>
      <c r="B62" s="9" t="s">
        <v>66</v>
      </c>
      <c r="C62" s="6">
        <v>1.8132716737797676E-3</v>
      </c>
      <c r="D62" s="6" t="s">
        <v>12</v>
      </c>
      <c r="E62" s="6">
        <v>3.0595595785523279E-3</v>
      </c>
      <c r="F62" s="6">
        <v>2.9792484550334184E-3</v>
      </c>
      <c r="G62" s="6">
        <v>7.852079707365513E-3</v>
      </c>
      <c r="H62" s="6">
        <v>1.8132716737797676E-3</v>
      </c>
      <c r="I62" s="6" t="s">
        <v>12</v>
      </c>
      <c r="J62" s="6">
        <v>3.0595595785523279E-3</v>
      </c>
      <c r="K62" s="6">
        <v>2.9792484550334184E-3</v>
      </c>
      <c r="L62" s="6">
        <v>7.8520797073655148E-3</v>
      </c>
    </row>
    <row r="63" spans="1:12" s="10" customFormat="1">
      <c r="A63" s="8">
        <f t="shared" si="0"/>
        <v>57</v>
      </c>
      <c r="B63" s="9" t="s">
        <v>67</v>
      </c>
      <c r="C63" s="6" t="s">
        <v>12</v>
      </c>
      <c r="D63" s="6" t="s">
        <v>12</v>
      </c>
      <c r="E63" s="6">
        <v>9.7595776026425749E-3</v>
      </c>
      <c r="F63" s="6">
        <v>5.9822835954097551E-3</v>
      </c>
      <c r="G63" s="6">
        <v>1.5741861198052331E-2</v>
      </c>
      <c r="H63" s="6" t="s">
        <v>12</v>
      </c>
      <c r="I63" s="6" t="s">
        <v>12</v>
      </c>
      <c r="J63" s="6">
        <v>9.7595776026425749E-3</v>
      </c>
      <c r="K63" s="6">
        <v>5.9822835954097551E-3</v>
      </c>
      <c r="L63" s="6">
        <v>1.5741861198052327E-2</v>
      </c>
    </row>
    <row r="64" spans="1:12" s="10" customFormat="1">
      <c r="A64" s="15"/>
      <c r="B64" s="16" t="s">
        <v>68</v>
      </c>
      <c r="C64" s="17">
        <f t="shared" ref="C64:L64" si="1">SUM(C7:C63)</f>
        <v>9.4007431429972491E-2</v>
      </c>
      <c r="D64" s="17">
        <f t="shared" si="1"/>
        <v>3.1187608659335762E-2</v>
      </c>
      <c r="E64" s="17">
        <f t="shared" si="1"/>
        <v>0.59082701267660875</v>
      </c>
      <c r="F64" s="17">
        <f t="shared" si="1"/>
        <v>0.28397794723408321</v>
      </c>
      <c r="G64" s="17">
        <f t="shared" si="1"/>
        <v>0.99999999999999989</v>
      </c>
      <c r="H64" s="17">
        <f t="shared" si="1"/>
        <v>9.4007431429972504E-2</v>
      </c>
      <c r="I64" s="17">
        <f t="shared" si="1"/>
        <v>3.1187608659335762E-2</v>
      </c>
      <c r="J64" s="17">
        <f t="shared" si="1"/>
        <v>0.59082701267660875</v>
      </c>
      <c r="K64" s="17">
        <f t="shared" si="1"/>
        <v>0.28397794723408321</v>
      </c>
      <c r="L64" s="17">
        <f t="shared" si="1"/>
        <v>0.99999999999999989</v>
      </c>
    </row>
    <row r="65" spans="2:12" s="10" customFormat="1"/>
    <row r="66" spans="2:12" s="18" customFormat="1"/>
    <row r="67" spans="2:12" s="18" customFormat="1"/>
    <row r="68" spans="2:12" s="18" customFormat="1" ht="31.5" customHeight="1">
      <c r="B68" s="19" t="s">
        <v>69</v>
      </c>
      <c r="C68" s="36" t="s">
        <v>70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2:12" s="18" customFormat="1">
      <c r="B69" s="20"/>
      <c r="C69" s="20" t="s">
        <v>71</v>
      </c>
      <c r="D69" s="20"/>
      <c r="E69" s="20"/>
      <c r="F69" s="20"/>
      <c r="G69" s="20"/>
      <c r="H69" s="21">
        <v>177073.85200073302</v>
      </c>
      <c r="I69" s="20" t="s">
        <v>72</v>
      </c>
      <c r="J69" s="20"/>
      <c r="K69" s="20"/>
      <c r="L69" s="22"/>
    </row>
    <row r="70" spans="2:12" s="18" customFormat="1">
      <c r="B70" s="10"/>
      <c r="C70" s="10" t="s">
        <v>73</v>
      </c>
      <c r="D70" s="10"/>
      <c r="E70" s="10"/>
      <c r="F70" s="10"/>
      <c r="G70" s="10"/>
      <c r="H70" s="23">
        <v>273.70286263554158</v>
      </c>
      <c r="I70" s="10" t="s">
        <v>74</v>
      </c>
      <c r="J70" s="10"/>
      <c r="K70" s="10"/>
      <c r="L70" s="10"/>
    </row>
    <row r="71" spans="2:12" s="18" customFormat="1"/>
    <row r="72" spans="2:12" s="18" customFormat="1"/>
    <row r="73" spans="2:12" s="18" customFormat="1"/>
    <row r="74" spans="2:12" s="18" customFormat="1"/>
    <row r="75" spans="2:12" s="18" customFormat="1"/>
    <row r="76" spans="2:12" s="18" customFormat="1"/>
    <row r="77" spans="2:12" s="18" customFormat="1"/>
    <row r="78" spans="2:12" s="18" customFormat="1"/>
    <row r="79" spans="2:12" s="18" customFormat="1"/>
    <row r="80" spans="2:12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 ht="30" customHeigh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7">
    <mergeCell ref="C68:L68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Хурамшина Елена Гаджиевна</dc:creator>
  <cp:lastModifiedBy>Костина Вероника Витальевна</cp:lastModifiedBy>
  <dcterms:created xsi:type="dcterms:W3CDTF">2017-02-10T12:56:24Z</dcterms:created>
  <dcterms:modified xsi:type="dcterms:W3CDTF">2021-01-15T12:32:25Z</dcterms:modified>
</cp:coreProperties>
</file>